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eclared Unit" sheetId="4" r:id="rId1"/>
  </sheets>
  <definedNames>
    <definedName name="_xlnm._FilterDatabase" localSheetId="0" hidden="1">'Declared Unit'!$A$2:$AA$190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9" i="4" l="1"/>
  <c r="R189" i="4"/>
  <c r="S189" i="4"/>
  <c r="N189" i="4"/>
  <c r="N110" i="4"/>
  <c r="T189" i="4"/>
  <c r="U189" i="4"/>
  <c r="Q190" i="4"/>
  <c r="R190" i="4"/>
  <c r="S190" i="4"/>
  <c r="N190" i="4"/>
  <c r="T190" i="4"/>
  <c r="U190" i="4"/>
  <c r="U188" i="4"/>
  <c r="N188" i="4"/>
  <c r="T188" i="4"/>
  <c r="S188" i="4"/>
  <c r="R188" i="4"/>
  <c r="Q188" i="4"/>
  <c r="U187" i="4"/>
  <c r="N187" i="4"/>
  <c r="T187" i="4"/>
  <c r="S187" i="4"/>
  <c r="R187" i="4"/>
  <c r="Q187" i="4"/>
  <c r="U186" i="4"/>
  <c r="N186" i="4"/>
  <c r="T186" i="4"/>
  <c r="S186" i="4"/>
  <c r="R186" i="4"/>
  <c r="Q186" i="4"/>
  <c r="U185" i="4"/>
  <c r="N185" i="4"/>
  <c r="T185" i="4"/>
  <c r="S185" i="4"/>
  <c r="R185" i="4"/>
  <c r="Q185" i="4"/>
  <c r="U184" i="4"/>
  <c r="N184" i="4"/>
  <c r="T184" i="4"/>
  <c r="S184" i="4"/>
  <c r="R184" i="4"/>
  <c r="Q184" i="4"/>
  <c r="U183" i="4"/>
  <c r="N183" i="4"/>
  <c r="T183" i="4"/>
  <c r="S183" i="4"/>
  <c r="R183" i="4"/>
  <c r="Q183" i="4"/>
  <c r="U182" i="4"/>
  <c r="N182" i="4"/>
  <c r="T182" i="4"/>
  <c r="S182" i="4"/>
  <c r="R182" i="4"/>
  <c r="Q182" i="4"/>
  <c r="U181" i="4"/>
  <c r="N181" i="4"/>
  <c r="T181" i="4"/>
  <c r="S181" i="4"/>
  <c r="R181" i="4"/>
  <c r="Q181" i="4"/>
  <c r="U180" i="4"/>
  <c r="N180" i="4"/>
  <c r="T180" i="4"/>
  <c r="S180" i="4"/>
  <c r="R180" i="4"/>
  <c r="Q180" i="4"/>
  <c r="U179" i="4"/>
  <c r="N179" i="4"/>
  <c r="T179" i="4"/>
  <c r="S179" i="4"/>
  <c r="R179" i="4"/>
  <c r="Q179" i="4"/>
  <c r="U178" i="4"/>
  <c r="N178" i="4"/>
  <c r="T178" i="4"/>
  <c r="S178" i="4"/>
  <c r="R178" i="4"/>
  <c r="Q178" i="4"/>
  <c r="U177" i="4"/>
  <c r="N177" i="4"/>
  <c r="T177" i="4"/>
  <c r="S177" i="4"/>
  <c r="R177" i="4"/>
  <c r="Q177" i="4"/>
  <c r="U176" i="4"/>
  <c r="N176" i="4"/>
  <c r="T176" i="4"/>
  <c r="S176" i="4"/>
  <c r="R176" i="4"/>
  <c r="Q176" i="4"/>
  <c r="U175" i="4"/>
  <c r="N175" i="4"/>
  <c r="T175" i="4"/>
  <c r="S175" i="4"/>
  <c r="R175" i="4"/>
  <c r="Q175" i="4"/>
  <c r="U174" i="4"/>
  <c r="N174" i="4"/>
  <c r="T174" i="4"/>
  <c r="S174" i="4"/>
  <c r="R174" i="4"/>
  <c r="Q174" i="4"/>
  <c r="U173" i="4"/>
  <c r="N173" i="4"/>
  <c r="T173" i="4"/>
  <c r="S173" i="4"/>
  <c r="R173" i="4"/>
  <c r="Q173" i="4"/>
  <c r="U172" i="4"/>
  <c r="N172" i="4"/>
  <c r="T172" i="4"/>
  <c r="S172" i="4"/>
  <c r="R172" i="4"/>
  <c r="Q172" i="4"/>
  <c r="U171" i="4"/>
  <c r="N171" i="4"/>
  <c r="T171" i="4"/>
  <c r="S171" i="4"/>
  <c r="R171" i="4"/>
  <c r="Q171" i="4"/>
  <c r="U170" i="4"/>
  <c r="N170" i="4"/>
  <c r="T170" i="4"/>
  <c r="S170" i="4"/>
  <c r="R170" i="4"/>
  <c r="Q170" i="4"/>
  <c r="U169" i="4"/>
  <c r="N169" i="4"/>
  <c r="T169" i="4"/>
  <c r="S169" i="4"/>
  <c r="R169" i="4"/>
  <c r="Q169" i="4"/>
  <c r="U168" i="4"/>
  <c r="N168" i="4"/>
  <c r="T168" i="4"/>
  <c r="S168" i="4"/>
  <c r="R168" i="4"/>
  <c r="Q168" i="4"/>
  <c r="U167" i="4"/>
  <c r="N167" i="4"/>
  <c r="T167" i="4"/>
  <c r="S167" i="4"/>
  <c r="R167" i="4"/>
  <c r="Q167" i="4"/>
  <c r="U166" i="4"/>
  <c r="N166" i="4"/>
  <c r="T166" i="4"/>
  <c r="S166" i="4"/>
  <c r="R166" i="4"/>
  <c r="Q166" i="4"/>
  <c r="U165" i="4"/>
  <c r="N165" i="4"/>
  <c r="T165" i="4"/>
  <c r="S165" i="4"/>
  <c r="R165" i="4"/>
  <c r="Q165" i="4"/>
  <c r="U164" i="4"/>
  <c r="N164" i="4"/>
  <c r="T164" i="4"/>
  <c r="S164" i="4"/>
  <c r="R164" i="4"/>
  <c r="Q164" i="4"/>
  <c r="U163" i="4"/>
  <c r="N163" i="4"/>
  <c r="T163" i="4"/>
  <c r="S163" i="4"/>
  <c r="R163" i="4"/>
  <c r="Q163" i="4"/>
  <c r="U162" i="4"/>
  <c r="N162" i="4"/>
  <c r="T162" i="4"/>
  <c r="S162" i="4"/>
  <c r="R162" i="4"/>
  <c r="Q162" i="4"/>
  <c r="U161" i="4"/>
  <c r="N161" i="4"/>
  <c r="T161" i="4"/>
  <c r="S161" i="4"/>
  <c r="R161" i="4"/>
  <c r="Q161" i="4"/>
  <c r="U160" i="4"/>
  <c r="N160" i="4"/>
  <c r="T160" i="4"/>
  <c r="S160" i="4"/>
  <c r="R160" i="4"/>
  <c r="Q160" i="4"/>
  <c r="U159" i="4"/>
  <c r="N159" i="4"/>
  <c r="T159" i="4"/>
  <c r="S159" i="4"/>
  <c r="R159" i="4"/>
  <c r="Q159" i="4"/>
  <c r="U158" i="4"/>
  <c r="N158" i="4"/>
  <c r="T158" i="4"/>
  <c r="S158" i="4"/>
  <c r="R158" i="4"/>
  <c r="Q158" i="4"/>
  <c r="U157" i="4"/>
  <c r="N157" i="4"/>
  <c r="T157" i="4"/>
  <c r="S157" i="4"/>
  <c r="R157" i="4"/>
  <c r="Q157" i="4"/>
  <c r="U156" i="4"/>
  <c r="N156" i="4"/>
  <c r="T156" i="4"/>
  <c r="S156" i="4"/>
  <c r="R156" i="4"/>
  <c r="Q156" i="4"/>
  <c r="U155" i="4"/>
  <c r="N155" i="4"/>
  <c r="T155" i="4"/>
  <c r="S155" i="4"/>
  <c r="R155" i="4"/>
  <c r="Q155" i="4"/>
  <c r="U154" i="4"/>
  <c r="N154" i="4"/>
  <c r="T154" i="4"/>
  <c r="S154" i="4"/>
  <c r="R154" i="4"/>
  <c r="Q154" i="4"/>
  <c r="U153" i="4"/>
  <c r="N153" i="4"/>
  <c r="T153" i="4"/>
  <c r="S153" i="4"/>
  <c r="R153" i="4"/>
  <c r="Q153" i="4"/>
  <c r="U152" i="4"/>
  <c r="N152" i="4"/>
  <c r="T152" i="4"/>
  <c r="S152" i="4"/>
  <c r="R152" i="4"/>
  <c r="Q152" i="4"/>
  <c r="U151" i="4"/>
  <c r="N151" i="4"/>
  <c r="T151" i="4"/>
  <c r="S151" i="4"/>
  <c r="R151" i="4"/>
  <c r="Q151" i="4"/>
  <c r="U150" i="4"/>
  <c r="N150" i="4"/>
  <c r="T150" i="4"/>
  <c r="S150" i="4"/>
  <c r="R150" i="4"/>
  <c r="Q150" i="4"/>
  <c r="U149" i="4"/>
  <c r="N149" i="4"/>
  <c r="T149" i="4"/>
  <c r="S149" i="4"/>
  <c r="R149" i="4"/>
  <c r="Q149" i="4"/>
  <c r="U148" i="4"/>
  <c r="N148" i="4"/>
  <c r="T148" i="4"/>
  <c r="S148" i="4"/>
  <c r="R148" i="4"/>
  <c r="Q148" i="4"/>
  <c r="U147" i="4"/>
  <c r="N147" i="4"/>
  <c r="T147" i="4"/>
  <c r="S147" i="4"/>
  <c r="R147" i="4"/>
  <c r="Q147" i="4"/>
  <c r="U146" i="4"/>
  <c r="N146" i="4"/>
  <c r="T146" i="4"/>
  <c r="S146" i="4"/>
  <c r="R146" i="4"/>
  <c r="Q146" i="4"/>
  <c r="U145" i="4"/>
  <c r="N145" i="4"/>
  <c r="T145" i="4"/>
  <c r="S145" i="4"/>
  <c r="R145" i="4"/>
  <c r="Q145" i="4"/>
  <c r="U144" i="4"/>
  <c r="N144" i="4"/>
  <c r="T144" i="4"/>
  <c r="S144" i="4"/>
  <c r="R144" i="4"/>
  <c r="Q144" i="4"/>
  <c r="U143" i="4"/>
  <c r="N143" i="4"/>
  <c r="T143" i="4"/>
  <c r="S143" i="4"/>
  <c r="R143" i="4"/>
  <c r="Q143" i="4"/>
  <c r="U142" i="4"/>
  <c r="N142" i="4"/>
  <c r="T142" i="4"/>
  <c r="S142" i="4"/>
  <c r="R142" i="4"/>
  <c r="Q142" i="4"/>
  <c r="U141" i="4"/>
  <c r="N141" i="4"/>
  <c r="T141" i="4"/>
  <c r="S141" i="4"/>
  <c r="R141" i="4"/>
  <c r="Q141" i="4"/>
  <c r="U140" i="4"/>
  <c r="N140" i="4"/>
  <c r="T140" i="4"/>
  <c r="S140" i="4"/>
  <c r="R140" i="4"/>
  <c r="Q140" i="4"/>
  <c r="U139" i="4"/>
  <c r="N139" i="4"/>
  <c r="T139" i="4"/>
  <c r="S139" i="4"/>
  <c r="R139" i="4"/>
  <c r="Q139" i="4"/>
  <c r="U138" i="4"/>
  <c r="N138" i="4"/>
  <c r="T138" i="4"/>
  <c r="S138" i="4"/>
  <c r="R138" i="4"/>
  <c r="Q138" i="4"/>
  <c r="U137" i="4"/>
  <c r="N137" i="4"/>
  <c r="T137" i="4"/>
  <c r="S137" i="4"/>
  <c r="R137" i="4"/>
  <c r="Q137" i="4"/>
  <c r="U136" i="4"/>
  <c r="N136" i="4"/>
  <c r="T136" i="4"/>
  <c r="S136" i="4"/>
  <c r="R136" i="4"/>
  <c r="Q136" i="4"/>
  <c r="U135" i="4"/>
  <c r="N135" i="4"/>
  <c r="T135" i="4"/>
  <c r="S135" i="4"/>
  <c r="R135" i="4"/>
  <c r="Q135" i="4"/>
  <c r="U134" i="4"/>
  <c r="N134" i="4"/>
  <c r="T134" i="4"/>
  <c r="S134" i="4"/>
  <c r="R134" i="4"/>
  <c r="Q134" i="4"/>
  <c r="U133" i="4"/>
  <c r="N133" i="4"/>
  <c r="T133" i="4"/>
  <c r="S133" i="4"/>
  <c r="R133" i="4"/>
  <c r="Q133" i="4"/>
  <c r="U132" i="4"/>
  <c r="N132" i="4"/>
  <c r="T132" i="4"/>
  <c r="S132" i="4"/>
  <c r="R132" i="4"/>
  <c r="Q132" i="4"/>
  <c r="U131" i="4"/>
  <c r="N131" i="4"/>
  <c r="T131" i="4"/>
  <c r="S131" i="4"/>
  <c r="R131" i="4"/>
  <c r="Q131" i="4"/>
  <c r="U130" i="4"/>
  <c r="N130" i="4"/>
  <c r="T130" i="4"/>
  <c r="S130" i="4"/>
  <c r="R130" i="4"/>
  <c r="Q130" i="4"/>
  <c r="U129" i="4"/>
  <c r="N129" i="4"/>
  <c r="T129" i="4"/>
  <c r="S129" i="4"/>
  <c r="R129" i="4"/>
  <c r="Q129" i="4"/>
  <c r="U128" i="4"/>
  <c r="N128" i="4"/>
  <c r="T128" i="4"/>
  <c r="S128" i="4"/>
  <c r="R128" i="4"/>
  <c r="Q128" i="4"/>
  <c r="U127" i="4"/>
  <c r="N127" i="4"/>
  <c r="T127" i="4"/>
  <c r="S127" i="4"/>
  <c r="R127" i="4"/>
  <c r="Q127" i="4"/>
  <c r="U126" i="4"/>
  <c r="N126" i="4"/>
  <c r="T126" i="4"/>
  <c r="S126" i="4"/>
  <c r="R126" i="4"/>
  <c r="Q126" i="4"/>
  <c r="U125" i="4"/>
  <c r="N125" i="4"/>
  <c r="T125" i="4"/>
  <c r="S125" i="4"/>
  <c r="R125" i="4"/>
  <c r="Q125" i="4"/>
  <c r="U124" i="4"/>
  <c r="N124" i="4"/>
  <c r="T124" i="4"/>
  <c r="S124" i="4"/>
  <c r="R124" i="4"/>
  <c r="Q124" i="4"/>
  <c r="U123" i="4"/>
  <c r="N123" i="4"/>
  <c r="T123" i="4"/>
  <c r="S123" i="4"/>
  <c r="R123" i="4"/>
  <c r="Q123" i="4"/>
  <c r="U122" i="4"/>
  <c r="N122" i="4"/>
  <c r="T122" i="4"/>
  <c r="S122" i="4"/>
  <c r="R122" i="4"/>
  <c r="Q122" i="4"/>
  <c r="U121" i="4"/>
  <c r="N121" i="4"/>
  <c r="T121" i="4"/>
  <c r="S121" i="4"/>
  <c r="R121" i="4"/>
  <c r="Q121" i="4"/>
  <c r="U120" i="4"/>
  <c r="N120" i="4"/>
  <c r="T120" i="4"/>
  <c r="S120" i="4"/>
  <c r="R120" i="4"/>
  <c r="Q120" i="4"/>
  <c r="U119" i="4"/>
  <c r="N119" i="4"/>
  <c r="T119" i="4"/>
  <c r="S119" i="4"/>
  <c r="R119" i="4"/>
  <c r="Q119" i="4"/>
  <c r="U118" i="4"/>
  <c r="N118" i="4"/>
  <c r="T118" i="4"/>
  <c r="S118" i="4"/>
  <c r="R118" i="4"/>
  <c r="Q118" i="4"/>
  <c r="U117" i="4"/>
  <c r="N117" i="4"/>
  <c r="T117" i="4"/>
  <c r="S117" i="4"/>
  <c r="R117" i="4"/>
  <c r="Q117" i="4"/>
  <c r="U116" i="4"/>
  <c r="N116" i="4"/>
  <c r="T116" i="4"/>
  <c r="S116" i="4"/>
  <c r="R116" i="4"/>
  <c r="Q116" i="4"/>
  <c r="U115" i="4"/>
  <c r="N115" i="4"/>
  <c r="T115" i="4"/>
  <c r="S115" i="4"/>
  <c r="R115" i="4"/>
  <c r="Q115" i="4"/>
  <c r="U114" i="4"/>
  <c r="N114" i="4"/>
  <c r="T114" i="4"/>
  <c r="S114" i="4"/>
  <c r="R114" i="4"/>
  <c r="Q114" i="4"/>
  <c r="U113" i="4"/>
  <c r="N113" i="4"/>
  <c r="T113" i="4"/>
  <c r="S113" i="4"/>
  <c r="R113" i="4"/>
  <c r="Q113" i="4"/>
  <c r="U112" i="4"/>
  <c r="N112" i="4"/>
  <c r="T112" i="4"/>
  <c r="S112" i="4"/>
  <c r="R112" i="4"/>
  <c r="Q112" i="4"/>
  <c r="U111" i="4"/>
  <c r="N111" i="4"/>
  <c r="T111" i="4"/>
  <c r="S111" i="4"/>
  <c r="R111" i="4"/>
  <c r="Q111" i="4"/>
  <c r="U109" i="4"/>
  <c r="N109" i="4"/>
  <c r="T109" i="4"/>
  <c r="S109" i="4"/>
  <c r="R109" i="4"/>
  <c r="Q109" i="4"/>
  <c r="U108" i="4"/>
  <c r="N108" i="4"/>
  <c r="T108" i="4"/>
  <c r="S108" i="4"/>
  <c r="R108" i="4"/>
  <c r="Q108" i="4"/>
  <c r="U107" i="4"/>
  <c r="N107" i="4"/>
  <c r="T107" i="4"/>
  <c r="S107" i="4"/>
  <c r="R107" i="4"/>
  <c r="Q107" i="4"/>
  <c r="U106" i="4"/>
  <c r="N106" i="4"/>
  <c r="T106" i="4"/>
  <c r="S106" i="4"/>
  <c r="R106" i="4"/>
  <c r="Q106" i="4"/>
  <c r="U105" i="4"/>
  <c r="N105" i="4"/>
  <c r="T105" i="4"/>
  <c r="S105" i="4"/>
  <c r="R105" i="4"/>
  <c r="Q105" i="4"/>
  <c r="U104" i="4"/>
  <c r="N104" i="4"/>
  <c r="T104" i="4"/>
  <c r="S104" i="4"/>
  <c r="R104" i="4"/>
  <c r="Q104" i="4"/>
  <c r="U103" i="4"/>
  <c r="N103" i="4"/>
  <c r="T103" i="4"/>
  <c r="S103" i="4"/>
  <c r="R103" i="4"/>
  <c r="Q103" i="4"/>
  <c r="U102" i="4"/>
  <c r="N102" i="4"/>
  <c r="T102" i="4"/>
  <c r="S102" i="4"/>
  <c r="R102" i="4"/>
  <c r="Q102" i="4"/>
  <c r="U101" i="4"/>
  <c r="N101" i="4"/>
  <c r="T101" i="4"/>
  <c r="S101" i="4"/>
  <c r="R101" i="4"/>
  <c r="Q101" i="4"/>
  <c r="U100" i="4"/>
  <c r="N100" i="4"/>
  <c r="T100" i="4"/>
  <c r="S100" i="4"/>
  <c r="R100" i="4"/>
  <c r="Q100" i="4"/>
  <c r="U99" i="4"/>
  <c r="N99" i="4"/>
  <c r="T99" i="4"/>
  <c r="S99" i="4"/>
  <c r="R99" i="4"/>
  <c r="Q99" i="4"/>
  <c r="U98" i="4"/>
  <c r="N98" i="4"/>
  <c r="T98" i="4"/>
  <c r="S98" i="4"/>
  <c r="R98" i="4"/>
  <c r="Q98" i="4"/>
  <c r="U97" i="4"/>
  <c r="N97" i="4"/>
  <c r="T97" i="4"/>
  <c r="S97" i="4"/>
  <c r="R97" i="4"/>
  <c r="Q97" i="4"/>
  <c r="U96" i="4"/>
  <c r="N96" i="4"/>
  <c r="T96" i="4"/>
  <c r="S96" i="4"/>
  <c r="R96" i="4"/>
  <c r="Q96" i="4"/>
  <c r="U95" i="4"/>
  <c r="N95" i="4"/>
  <c r="T95" i="4"/>
  <c r="S95" i="4"/>
  <c r="R95" i="4"/>
  <c r="Q95" i="4"/>
  <c r="U94" i="4"/>
  <c r="N94" i="4"/>
  <c r="T94" i="4"/>
  <c r="S94" i="4"/>
  <c r="R94" i="4"/>
  <c r="Q94" i="4"/>
  <c r="U93" i="4"/>
  <c r="N93" i="4"/>
  <c r="T93" i="4"/>
  <c r="S93" i="4"/>
  <c r="R93" i="4"/>
  <c r="Q93" i="4"/>
  <c r="U92" i="4"/>
  <c r="N92" i="4"/>
  <c r="T92" i="4"/>
  <c r="S92" i="4"/>
  <c r="R92" i="4"/>
  <c r="Q92" i="4"/>
  <c r="U91" i="4"/>
  <c r="N91" i="4"/>
  <c r="T91" i="4"/>
  <c r="S91" i="4"/>
  <c r="R91" i="4"/>
  <c r="Q91" i="4"/>
  <c r="U90" i="4"/>
  <c r="N90" i="4"/>
  <c r="T90" i="4"/>
  <c r="S90" i="4"/>
  <c r="R90" i="4"/>
  <c r="Q90" i="4"/>
  <c r="U89" i="4"/>
  <c r="N89" i="4"/>
  <c r="T89" i="4"/>
  <c r="S89" i="4"/>
  <c r="R89" i="4"/>
  <c r="Q89" i="4"/>
  <c r="U88" i="4"/>
  <c r="N88" i="4"/>
  <c r="T88" i="4"/>
  <c r="S88" i="4"/>
  <c r="R88" i="4"/>
  <c r="Q88" i="4"/>
  <c r="U87" i="4"/>
  <c r="N87" i="4"/>
  <c r="T87" i="4"/>
  <c r="S87" i="4"/>
  <c r="R87" i="4"/>
  <c r="Q87" i="4"/>
  <c r="U86" i="4"/>
  <c r="N86" i="4"/>
  <c r="T86" i="4"/>
  <c r="S86" i="4"/>
  <c r="R86" i="4"/>
  <c r="Q86" i="4"/>
  <c r="U85" i="4"/>
  <c r="N85" i="4"/>
  <c r="T85" i="4"/>
  <c r="S85" i="4"/>
  <c r="R85" i="4"/>
  <c r="Q85" i="4"/>
  <c r="U84" i="4"/>
  <c r="N84" i="4"/>
  <c r="T84" i="4"/>
  <c r="S84" i="4"/>
  <c r="R84" i="4"/>
  <c r="Q84" i="4"/>
  <c r="U83" i="4"/>
  <c r="N83" i="4"/>
  <c r="T83" i="4"/>
  <c r="S83" i="4"/>
  <c r="R83" i="4"/>
  <c r="Q83" i="4"/>
  <c r="U82" i="4"/>
  <c r="N82" i="4"/>
  <c r="T82" i="4"/>
  <c r="S82" i="4"/>
  <c r="R82" i="4"/>
  <c r="Q82" i="4"/>
  <c r="U81" i="4"/>
  <c r="N81" i="4"/>
  <c r="T81" i="4"/>
  <c r="S81" i="4"/>
  <c r="R81" i="4"/>
  <c r="Q81" i="4"/>
  <c r="U80" i="4"/>
  <c r="N80" i="4"/>
  <c r="T80" i="4"/>
  <c r="S80" i="4"/>
  <c r="R80" i="4"/>
  <c r="Q80" i="4"/>
  <c r="U79" i="4"/>
  <c r="N79" i="4"/>
  <c r="T79" i="4"/>
  <c r="S79" i="4"/>
  <c r="R79" i="4"/>
  <c r="Q79" i="4"/>
  <c r="U78" i="4"/>
  <c r="N78" i="4"/>
  <c r="T78" i="4"/>
  <c r="S78" i="4"/>
  <c r="R78" i="4"/>
  <c r="Q78" i="4"/>
  <c r="U77" i="4"/>
  <c r="N77" i="4"/>
  <c r="T77" i="4"/>
  <c r="S77" i="4"/>
  <c r="R77" i="4"/>
  <c r="Q77" i="4"/>
  <c r="U76" i="4"/>
  <c r="N76" i="4"/>
  <c r="T76" i="4"/>
  <c r="S76" i="4"/>
  <c r="R76" i="4"/>
  <c r="Q76" i="4"/>
  <c r="U75" i="4"/>
  <c r="N75" i="4"/>
  <c r="T75" i="4"/>
  <c r="S75" i="4"/>
  <c r="R75" i="4"/>
  <c r="Q75" i="4"/>
  <c r="U74" i="4"/>
  <c r="N74" i="4"/>
  <c r="T74" i="4"/>
  <c r="S74" i="4"/>
  <c r="R74" i="4"/>
  <c r="Q74" i="4"/>
  <c r="U73" i="4"/>
  <c r="N73" i="4"/>
  <c r="T73" i="4"/>
  <c r="S73" i="4"/>
  <c r="R73" i="4"/>
  <c r="Q73" i="4"/>
  <c r="U72" i="4"/>
  <c r="N72" i="4"/>
  <c r="T72" i="4"/>
  <c r="S72" i="4"/>
  <c r="R72" i="4"/>
  <c r="Q72" i="4"/>
  <c r="U71" i="4"/>
  <c r="N71" i="4"/>
  <c r="T71" i="4"/>
  <c r="S71" i="4"/>
  <c r="R71" i="4"/>
  <c r="Q71" i="4"/>
  <c r="U70" i="4"/>
  <c r="N70" i="4"/>
  <c r="T70" i="4"/>
  <c r="S70" i="4"/>
  <c r="R70" i="4"/>
  <c r="Q70" i="4"/>
  <c r="U69" i="4"/>
  <c r="N69" i="4"/>
  <c r="T69" i="4"/>
  <c r="S69" i="4"/>
  <c r="R69" i="4"/>
  <c r="Q69" i="4"/>
  <c r="U68" i="4"/>
  <c r="N68" i="4"/>
  <c r="T68" i="4"/>
  <c r="S68" i="4"/>
  <c r="R68" i="4"/>
  <c r="Q68" i="4"/>
  <c r="U67" i="4"/>
  <c r="N67" i="4"/>
  <c r="T67" i="4"/>
  <c r="S67" i="4"/>
  <c r="R67" i="4"/>
  <c r="Q67" i="4"/>
  <c r="U66" i="4"/>
  <c r="N66" i="4"/>
  <c r="T66" i="4"/>
  <c r="S66" i="4"/>
  <c r="R66" i="4"/>
  <c r="Q66" i="4"/>
  <c r="U65" i="4"/>
  <c r="N65" i="4"/>
  <c r="T65" i="4"/>
  <c r="S65" i="4"/>
  <c r="R65" i="4"/>
  <c r="Q65" i="4"/>
  <c r="U64" i="4"/>
  <c r="N64" i="4"/>
  <c r="T64" i="4"/>
  <c r="S64" i="4"/>
  <c r="R64" i="4"/>
  <c r="Q64" i="4"/>
  <c r="U63" i="4"/>
  <c r="N63" i="4"/>
  <c r="T63" i="4"/>
  <c r="S63" i="4"/>
  <c r="R63" i="4"/>
  <c r="Q63" i="4"/>
  <c r="U62" i="4"/>
  <c r="N62" i="4"/>
  <c r="T62" i="4"/>
  <c r="S62" i="4"/>
  <c r="R62" i="4"/>
  <c r="Q62" i="4"/>
  <c r="U61" i="4"/>
  <c r="N61" i="4"/>
  <c r="T61" i="4"/>
  <c r="S61" i="4"/>
  <c r="R61" i="4"/>
  <c r="Q61" i="4"/>
  <c r="U60" i="4"/>
  <c r="N60" i="4"/>
  <c r="T60" i="4"/>
  <c r="S60" i="4"/>
  <c r="R60" i="4"/>
  <c r="Q60" i="4"/>
  <c r="U59" i="4"/>
  <c r="N59" i="4"/>
  <c r="T59" i="4"/>
  <c r="S59" i="4"/>
  <c r="R59" i="4"/>
  <c r="Q59" i="4"/>
  <c r="U58" i="4"/>
  <c r="N58" i="4"/>
  <c r="T58" i="4"/>
  <c r="S58" i="4"/>
  <c r="R58" i="4"/>
  <c r="Q58" i="4"/>
  <c r="U57" i="4"/>
  <c r="N57" i="4"/>
  <c r="T57" i="4"/>
  <c r="S57" i="4"/>
  <c r="R57" i="4"/>
  <c r="Q57" i="4"/>
  <c r="U56" i="4"/>
  <c r="N56" i="4"/>
  <c r="T56" i="4"/>
  <c r="S56" i="4"/>
  <c r="R56" i="4"/>
  <c r="Q56" i="4"/>
  <c r="U55" i="4"/>
  <c r="N55" i="4"/>
  <c r="T55" i="4"/>
  <c r="S55" i="4"/>
  <c r="R55" i="4"/>
  <c r="Q55" i="4"/>
  <c r="U54" i="4"/>
  <c r="N54" i="4"/>
  <c r="T54" i="4"/>
  <c r="S54" i="4"/>
  <c r="R54" i="4"/>
  <c r="Q54" i="4"/>
  <c r="U53" i="4"/>
  <c r="N53" i="4"/>
  <c r="T53" i="4"/>
  <c r="S53" i="4"/>
  <c r="R53" i="4"/>
  <c r="Q53" i="4"/>
  <c r="U52" i="4"/>
  <c r="N52" i="4"/>
  <c r="T52" i="4"/>
  <c r="S52" i="4"/>
  <c r="R52" i="4"/>
  <c r="Q52" i="4"/>
  <c r="U51" i="4"/>
  <c r="N51" i="4"/>
  <c r="T51" i="4"/>
  <c r="S51" i="4"/>
  <c r="R51" i="4"/>
  <c r="Q51" i="4"/>
  <c r="U50" i="4"/>
  <c r="N50" i="4"/>
  <c r="T50" i="4"/>
  <c r="S50" i="4"/>
  <c r="R50" i="4"/>
  <c r="Q50" i="4"/>
  <c r="U49" i="4"/>
  <c r="N49" i="4"/>
  <c r="T49" i="4"/>
  <c r="S49" i="4"/>
  <c r="R49" i="4"/>
  <c r="Q49" i="4"/>
  <c r="U48" i="4"/>
  <c r="N48" i="4"/>
  <c r="T48" i="4"/>
  <c r="S48" i="4"/>
  <c r="R48" i="4"/>
  <c r="Q48" i="4"/>
  <c r="U47" i="4"/>
  <c r="N47" i="4"/>
  <c r="T47" i="4"/>
  <c r="S47" i="4"/>
  <c r="R47" i="4"/>
  <c r="Q47" i="4"/>
  <c r="U46" i="4"/>
  <c r="N46" i="4"/>
  <c r="T46" i="4"/>
  <c r="S46" i="4"/>
  <c r="R46" i="4"/>
  <c r="Q46" i="4"/>
  <c r="U45" i="4"/>
  <c r="N45" i="4"/>
  <c r="T45" i="4"/>
  <c r="S45" i="4"/>
  <c r="R45" i="4"/>
  <c r="Q45" i="4"/>
  <c r="U44" i="4"/>
  <c r="N44" i="4"/>
  <c r="T44" i="4"/>
  <c r="S44" i="4"/>
  <c r="R44" i="4"/>
  <c r="Q44" i="4"/>
  <c r="U43" i="4"/>
  <c r="N43" i="4"/>
  <c r="T43" i="4"/>
  <c r="S43" i="4"/>
  <c r="R43" i="4"/>
  <c r="Q43" i="4"/>
  <c r="U42" i="4"/>
  <c r="N42" i="4"/>
  <c r="T42" i="4"/>
  <c r="S42" i="4"/>
  <c r="R42" i="4"/>
  <c r="Q42" i="4"/>
  <c r="U41" i="4"/>
  <c r="N41" i="4"/>
  <c r="T41" i="4"/>
  <c r="S41" i="4"/>
  <c r="R41" i="4"/>
  <c r="Q41" i="4"/>
  <c r="U40" i="4"/>
  <c r="N40" i="4"/>
  <c r="T40" i="4"/>
  <c r="S40" i="4"/>
  <c r="R40" i="4"/>
  <c r="Q40" i="4"/>
  <c r="U39" i="4"/>
  <c r="N39" i="4"/>
  <c r="T39" i="4"/>
  <c r="S39" i="4"/>
  <c r="R39" i="4"/>
  <c r="Q39" i="4"/>
  <c r="U38" i="4"/>
  <c r="N38" i="4"/>
  <c r="T38" i="4"/>
  <c r="S38" i="4"/>
  <c r="R38" i="4"/>
  <c r="Q38" i="4"/>
  <c r="U37" i="4"/>
  <c r="N37" i="4"/>
  <c r="T37" i="4"/>
  <c r="S37" i="4"/>
  <c r="R37" i="4"/>
  <c r="Q37" i="4"/>
  <c r="U36" i="4"/>
  <c r="N36" i="4"/>
  <c r="T36" i="4"/>
  <c r="S36" i="4"/>
  <c r="R36" i="4"/>
  <c r="Q36" i="4"/>
  <c r="U35" i="4"/>
  <c r="N35" i="4"/>
  <c r="T35" i="4"/>
  <c r="S35" i="4"/>
  <c r="R35" i="4"/>
  <c r="Q35" i="4"/>
  <c r="U34" i="4"/>
  <c r="N34" i="4"/>
  <c r="T34" i="4"/>
  <c r="S34" i="4"/>
  <c r="R34" i="4"/>
  <c r="Q34" i="4"/>
  <c r="U33" i="4"/>
  <c r="N33" i="4"/>
  <c r="T33" i="4"/>
  <c r="S33" i="4"/>
  <c r="R33" i="4"/>
  <c r="Q33" i="4"/>
  <c r="U32" i="4"/>
  <c r="N32" i="4"/>
  <c r="T32" i="4"/>
  <c r="S32" i="4"/>
  <c r="R32" i="4"/>
  <c r="Q32" i="4"/>
  <c r="U31" i="4"/>
  <c r="N31" i="4"/>
  <c r="T31" i="4"/>
  <c r="S31" i="4"/>
  <c r="R31" i="4"/>
  <c r="Q31" i="4"/>
  <c r="U30" i="4"/>
  <c r="N30" i="4"/>
  <c r="T30" i="4"/>
  <c r="S30" i="4"/>
  <c r="R30" i="4"/>
  <c r="Q30" i="4"/>
  <c r="U29" i="4"/>
  <c r="N29" i="4"/>
  <c r="T29" i="4"/>
  <c r="S29" i="4"/>
  <c r="R29" i="4"/>
  <c r="Q29" i="4"/>
  <c r="U28" i="4"/>
  <c r="N28" i="4"/>
  <c r="T28" i="4"/>
  <c r="S28" i="4"/>
  <c r="R28" i="4"/>
  <c r="Q28" i="4"/>
  <c r="U27" i="4"/>
  <c r="N27" i="4"/>
  <c r="T27" i="4"/>
  <c r="S27" i="4"/>
  <c r="R27" i="4"/>
  <c r="Q27" i="4"/>
  <c r="U26" i="4"/>
  <c r="N26" i="4"/>
  <c r="T26" i="4"/>
  <c r="S26" i="4"/>
  <c r="R26" i="4"/>
  <c r="Q26" i="4"/>
  <c r="U25" i="4"/>
  <c r="N25" i="4"/>
  <c r="T25" i="4"/>
  <c r="S25" i="4"/>
  <c r="R25" i="4"/>
  <c r="Q25" i="4"/>
  <c r="U24" i="4"/>
  <c r="N24" i="4"/>
  <c r="T24" i="4"/>
  <c r="S24" i="4"/>
  <c r="R24" i="4"/>
  <c r="Q24" i="4"/>
  <c r="U23" i="4"/>
  <c r="N23" i="4"/>
  <c r="T23" i="4"/>
  <c r="S23" i="4"/>
  <c r="R23" i="4"/>
  <c r="Q23" i="4"/>
  <c r="U22" i="4"/>
  <c r="N22" i="4"/>
  <c r="T22" i="4"/>
  <c r="S22" i="4"/>
  <c r="R22" i="4"/>
  <c r="Q22" i="4"/>
  <c r="U21" i="4"/>
  <c r="N21" i="4"/>
  <c r="T21" i="4"/>
  <c r="S21" i="4"/>
  <c r="R21" i="4"/>
  <c r="Q21" i="4"/>
  <c r="U20" i="4"/>
  <c r="N20" i="4"/>
  <c r="T20" i="4"/>
  <c r="S20" i="4"/>
  <c r="R20" i="4"/>
  <c r="Q20" i="4"/>
  <c r="U19" i="4"/>
  <c r="N19" i="4"/>
  <c r="T19" i="4"/>
  <c r="S19" i="4"/>
  <c r="R19" i="4"/>
  <c r="Q19" i="4"/>
  <c r="U18" i="4"/>
  <c r="N18" i="4"/>
  <c r="T18" i="4"/>
  <c r="S18" i="4"/>
  <c r="R18" i="4"/>
  <c r="Q18" i="4"/>
  <c r="U17" i="4"/>
  <c r="N17" i="4"/>
  <c r="T17" i="4"/>
  <c r="S17" i="4"/>
  <c r="R17" i="4"/>
  <c r="Q17" i="4"/>
  <c r="U16" i="4"/>
  <c r="N16" i="4"/>
  <c r="T16" i="4"/>
  <c r="S16" i="4"/>
  <c r="R16" i="4"/>
  <c r="Q16" i="4"/>
  <c r="U15" i="4"/>
  <c r="N15" i="4"/>
  <c r="T15" i="4"/>
  <c r="S15" i="4"/>
  <c r="R15" i="4"/>
  <c r="Q15" i="4"/>
  <c r="U14" i="4"/>
  <c r="N14" i="4"/>
  <c r="T14" i="4"/>
  <c r="S14" i="4"/>
  <c r="R14" i="4"/>
  <c r="Q14" i="4"/>
  <c r="U13" i="4"/>
  <c r="N13" i="4"/>
  <c r="T13" i="4"/>
  <c r="S13" i="4"/>
  <c r="R13" i="4"/>
  <c r="Q13" i="4"/>
  <c r="U12" i="4"/>
  <c r="N12" i="4"/>
  <c r="T12" i="4"/>
  <c r="S12" i="4"/>
  <c r="R12" i="4"/>
  <c r="Q12" i="4"/>
  <c r="U11" i="4"/>
  <c r="N11" i="4"/>
  <c r="T11" i="4"/>
  <c r="S11" i="4"/>
  <c r="R11" i="4"/>
  <c r="Q11" i="4"/>
  <c r="U10" i="4"/>
  <c r="N10" i="4"/>
  <c r="T10" i="4"/>
  <c r="S10" i="4"/>
  <c r="R10" i="4"/>
  <c r="Q10" i="4"/>
  <c r="U9" i="4"/>
  <c r="N9" i="4"/>
  <c r="T9" i="4"/>
  <c r="S9" i="4"/>
  <c r="R9" i="4"/>
  <c r="Q9" i="4"/>
  <c r="U8" i="4"/>
  <c r="N8" i="4"/>
  <c r="T8" i="4"/>
  <c r="S8" i="4"/>
  <c r="R8" i="4"/>
  <c r="Q8" i="4"/>
  <c r="U7" i="4"/>
  <c r="N7" i="4"/>
  <c r="T7" i="4"/>
  <c r="S7" i="4"/>
  <c r="R7" i="4"/>
  <c r="Q7" i="4"/>
  <c r="U6" i="4"/>
  <c r="N6" i="4"/>
  <c r="T6" i="4"/>
  <c r="S6" i="4"/>
  <c r="R6" i="4"/>
  <c r="Q6" i="4"/>
  <c r="U5" i="4"/>
  <c r="N5" i="4"/>
  <c r="T5" i="4"/>
  <c r="S5" i="4"/>
  <c r="R5" i="4"/>
  <c r="Q5" i="4"/>
  <c r="U4" i="4"/>
  <c r="N4" i="4"/>
  <c r="T4" i="4"/>
  <c r="S4" i="4"/>
  <c r="R4" i="4"/>
  <c r="Q4" i="4"/>
  <c r="U3" i="4"/>
  <c r="N3" i="4"/>
  <c r="T3" i="4"/>
  <c r="S3" i="4"/>
  <c r="R3" i="4"/>
  <c r="Q3" i="4"/>
</calcChain>
</file>

<file path=xl/sharedStrings.xml><?xml version="1.0" encoding="utf-8"?>
<sst xmlns="http://schemas.openxmlformats.org/spreadsheetml/2006/main" count="686" uniqueCount="221">
  <si>
    <t>X</t>
  </si>
  <si>
    <t>DALI</t>
  </si>
  <si>
    <t>ET/DALI</t>
  </si>
  <si>
    <t>B3</t>
  </si>
  <si>
    <t>C</t>
  </si>
  <si>
    <t>ET</t>
  </si>
  <si>
    <t>O</t>
  </si>
  <si>
    <t>Energy-Saving-Coefficient</t>
  </si>
  <si>
    <t>Lifetime
[h]</t>
  </si>
  <si>
    <t>#~+C%/1500 11000 XP § DALI B3 $</t>
  </si>
  <si>
    <t>#~+C%/2250 7000 EP § DALI  $</t>
  </si>
  <si>
    <t>#~+C%/2250 7000 EP § DALI B3 $</t>
  </si>
  <si>
    <t>#~+C%/2250 7000 EP § ET  $</t>
  </si>
  <si>
    <t>#~+C%/2250 7000 EP § ET B3 $</t>
  </si>
  <si>
    <t>#~+C%/1500 6000 EP § DALI $</t>
  </si>
  <si>
    <t>#~+C%/1500 6000 EP § DALI B3 $</t>
  </si>
  <si>
    <t>#~+C%/1500 6000 EP § ET $</t>
  </si>
  <si>
    <t>#~+C%/1500 6000 EP § ET B3 $</t>
  </si>
  <si>
    <t>#~+C%/2250 9000 EP § DALI  $</t>
  </si>
  <si>
    <t>#~+C%/2250 9000 EP § DALI B3 $</t>
  </si>
  <si>
    <t>#~+C%/2250 9000 EP § ET  $</t>
  </si>
  <si>
    <t>#~+C%/2250 9000 EP § ET B3 $</t>
  </si>
  <si>
    <t>#~+C%/1500 8000 EP § DALI $</t>
  </si>
  <si>
    <t>#~+C%/1500 8000 EP § DALI B3 $</t>
  </si>
  <si>
    <t>#~+C%/1500 8000 EP § ET $</t>
  </si>
  <si>
    <t>#~+C%/1500 8000 EP § ET B3 $</t>
  </si>
  <si>
    <t>#~+C%/2250 12000 EP § DALI  $</t>
  </si>
  <si>
    <t>#~+C%/2250 12000 EP § DALI B3 $</t>
  </si>
  <si>
    <t>#~+C%/2250 12000 EP § ET  $</t>
  </si>
  <si>
    <t>#~+C%/2250 12000 EP § ET B3 $</t>
  </si>
  <si>
    <t>#~+C%/1500 10000 EP § DALI $</t>
  </si>
  <si>
    <t>#~+C%/1500 10000 EP § DALI B3 $</t>
  </si>
  <si>
    <t>#~+C%/1500 10000 EP § ET $</t>
  </si>
  <si>
    <t>#~+C%/1500 10000 EP § ET B3 $</t>
  </si>
  <si>
    <t>#~+C%/2250 16000 EP § DALI  $</t>
  </si>
  <si>
    <t>#~+C%/2250 16000 EP § DALI B3 $</t>
  </si>
  <si>
    <t>#~+C%/2250 16000 EP § ET  $</t>
  </si>
  <si>
    <t>#~+C%/2250 16000 EP § ET B3 $</t>
  </si>
  <si>
    <t>#~+C%/1500 12000 EP § DALI $</t>
  </si>
  <si>
    <t>#~+C%/1500 12000 EP § DALI B3 $</t>
  </si>
  <si>
    <t>#~+C%/1500 12000 EP § ET $</t>
  </si>
  <si>
    <t>#~+C%/1500 12000 EP § ET B3 $</t>
  </si>
  <si>
    <t>#~+C%/2250 18000 EP § DALI  $</t>
  </si>
  <si>
    <t>#~+C%/2250 18000 EP § DALI B3 $</t>
  </si>
  <si>
    <t>#~+C%/2250 18000 EP § ET  $</t>
  </si>
  <si>
    <t>#~+C%/2250 18000 EP § ET B3 $</t>
  </si>
  <si>
    <t>#~+C%/1500 13000 EP § DALI $</t>
  </si>
  <si>
    <t>#~+C%/1500 13000 EP § DALI B3 $</t>
  </si>
  <si>
    <t>#~+C%/1500 13000 EP § ET $</t>
  </si>
  <si>
    <t>#~+C%/1500 13000 EP § ET B3 $</t>
  </si>
  <si>
    <t>#~+C%/2250 20000 EP § DALI  $</t>
  </si>
  <si>
    <t>#~+C%/2250 20000 EP § DALI B3 $</t>
  </si>
  <si>
    <t>#~+C%/2250 20000 EP § ET  $</t>
  </si>
  <si>
    <t>#~+C%/2250 20000 EP § ET B3 $</t>
  </si>
  <si>
    <t>#~+C%/1500 4000 EP § DALI $</t>
  </si>
  <si>
    <t>#~+C%/1500 4000 EP § DALI B3 $</t>
  </si>
  <si>
    <t>#~+C%/1500 4000 EP § ET $</t>
  </si>
  <si>
    <t>#~+C%/1500 4000 EP § ET B3 $</t>
  </si>
  <si>
    <t>#~+C%/2250 7000 PP § DALI  $</t>
  </si>
  <si>
    <t>#~+C%/2250 7000 PP § DALI B3 $</t>
  </si>
  <si>
    <t>#~+C%/2250 7000 PP § ET  $</t>
  </si>
  <si>
    <t>#~+C%/2250 7000 PP § ET B3 $</t>
  </si>
  <si>
    <t>#~+C%/1500 5000 PP § DALI  $</t>
  </si>
  <si>
    <t>#~+C%/1500 5000 PP § DALI B3 $</t>
  </si>
  <si>
    <t>#~+C%/1500 5000 PP § ET B3 $</t>
  </si>
  <si>
    <t>#~+C%/1500 5000 PP § ET  $</t>
  </si>
  <si>
    <t>#~+C%/2250 10000 PP § DALI  $</t>
  </si>
  <si>
    <t>#~+C%/2250 10000 PP § DALI B3 $</t>
  </si>
  <si>
    <t>#~+C%/2250 10000 PP § ET  $</t>
  </si>
  <si>
    <t>#~+C%/2250 10000 PP § ET B3 $</t>
  </si>
  <si>
    <t>#~+C%/1500 6000 PP § DALI  $</t>
  </si>
  <si>
    <t>#~+C%/1500 6000 PP § DALI B3 $</t>
  </si>
  <si>
    <t>#~+C%/1500 6000 PP § ET  $</t>
  </si>
  <si>
    <t>#~+C%/1500 6000 PP § ET B3 $</t>
  </si>
  <si>
    <t>#~+C%/2250 13000 PP § DALI  $</t>
  </si>
  <si>
    <t>#~+C%/2250 13000 PP § DALI B3 $</t>
  </si>
  <si>
    <t>#~+C%/2250 13000 PP § ET  $</t>
  </si>
  <si>
    <t>#~+C%/2250 13000 PP § ET B3 $</t>
  </si>
  <si>
    <t>#~+C%/1500 9000 XP § DALI $</t>
  </si>
  <si>
    <t>#~+C%/1500 9000 XP § DALI B3 $</t>
  </si>
  <si>
    <t>#~+C%/1500 9000 XP § ET $</t>
  </si>
  <si>
    <t>#~+C%/1500 9000 XP § ET B3 $</t>
  </si>
  <si>
    <t>#~+C%/2250 16000 PP § DALI  $</t>
  </si>
  <si>
    <t>#~+C%/2250 16000 PP § DALI B3 $</t>
  </si>
  <si>
    <t>#~+C%/2250 16000 PP § ET  $</t>
  </si>
  <si>
    <t>#~+C%/2250 16000 PP § ET B3 $</t>
  </si>
  <si>
    <t>#~+C%/1500 13000 PP § DALI  $</t>
  </si>
  <si>
    <t>#~+C%/1500 13000 PP § DALI B3 $</t>
  </si>
  <si>
    <t>#~+C%/1500 13000 PP § ET  $</t>
  </si>
  <si>
    <t>#~+C%/1500 13000 PP § ET B3 $</t>
  </si>
  <si>
    <t>#~+C%/2250 19000 PP § DALI  $</t>
  </si>
  <si>
    <t>#~+C%/2250 19000 PP § DALI B3 $</t>
  </si>
  <si>
    <t>#~+C%/2250 19000 PP § ET  $</t>
  </si>
  <si>
    <t>#~+C%/2250 19000 PP § ET B3 $</t>
  </si>
  <si>
    <t>#~+C%/1500 9000 PP § DALI  $</t>
  </si>
  <si>
    <t>#~+C%/1500 9000 PP § DALI B3 $</t>
  </si>
  <si>
    <t>#~+C%/1500 9000 PP § ET  $</t>
  </si>
  <si>
    <t>#~+C%/1500 9000 PP § ET B3 $</t>
  </si>
  <si>
    <t>#~+C%/1500 11000 PP § DALI  $</t>
  </si>
  <si>
    <t>#~+C%/1500 11000 PP § DALI B3 $</t>
  </si>
  <si>
    <t>#~+C%/1500 11000 PP § ET  $</t>
  </si>
  <si>
    <t>#~+C%/1500 11000 PP § ET B3 $</t>
  </si>
  <si>
    <t>#~+C%/1500 14000 PP § DALI  $</t>
  </si>
  <si>
    <t>#~+C%/1500 14000 PP § DALI B3 $</t>
  </si>
  <si>
    <t>#~+C%/1500 14000 PP § ET  $</t>
  </si>
  <si>
    <t>#~+C%/1500 14000 PP § ET B3 $</t>
  </si>
  <si>
    <t>#~+C%/2250 6000 XP § DALI  $</t>
  </si>
  <si>
    <t>#~+C%/2250 6000 XP § DALI B3 $</t>
  </si>
  <si>
    <t>#~+C%/2250 6000 XP § ET  $</t>
  </si>
  <si>
    <t>#~+C%/2250 6000 XP § ET B3 $</t>
  </si>
  <si>
    <t>#~+C%/1500 7000 XP § DALI $</t>
  </si>
  <si>
    <t>#~+C%/1500 7000 XP § DALI B3 $</t>
  </si>
  <si>
    <t>#~+C%/1500 7000 XP § ET $</t>
  </si>
  <si>
    <t>#~+C%/1500 7000 XP § ET B3 $</t>
  </si>
  <si>
    <t>#~+C%/2250 10000 XP § DALI  $</t>
  </si>
  <si>
    <t>#~+C%/2250 10000 XP § DALI B3 $</t>
  </si>
  <si>
    <t>#~+C%/2250 10000 XP § ET  $</t>
  </si>
  <si>
    <t>#~+C%/2250 10000 XP § ET B3 $</t>
  </si>
  <si>
    <t>#~+C%/2250 20000 XP § DALI  $</t>
  </si>
  <si>
    <t>#~+C%/2250 20000 XP § DALI B3 $</t>
  </si>
  <si>
    <t>#~+C%/2250 20000 XP § ET  $</t>
  </si>
  <si>
    <t>#~+C%/2250 20000 XP § ET B3 $</t>
  </si>
  <si>
    <t>#~+C%/2250 14000 XP § DALI  $</t>
  </si>
  <si>
    <t>#~+C%/2250 14000 XP § DALI B3 $</t>
  </si>
  <si>
    <t>#~+C%/2250 14000 XP § ET  $</t>
  </si>
  <si>
    <t>#~+C%/2250 14000 XP § ET B3 $</t>
  </si>
  <si>
    <t>#~+C%/1500 11000 XP § DALI $</t>
  </si>
  <si>
    <t>#~+C%/1500 11000 XP § ET $</t>
  </si>
  <si>
    <t>#~+C%/1500 11000 XP § ET B3 $</t>
  </si>
  <si>
    <t>#~+C%/2250 17000 XP § DALI  $</t>
  </si>
  <si>
    <t>#~+C%/2250 17000 XP § DALI B3 $</t>
  </si>
  <si>
    <t>#~+C%/2250 17000 XP § ET  $</t>
  </si>
  <si>
    <t>#~+C%/2250 17000 XP § ET B3 $</t>
  </si>
  <si>
    <t>#~+C%/1500 13000 XP § DALI $</t>
  </si>
  <si>
    <t>#~+C%/1500 13000 XP § DALI B3 $</t>
  </si>
  <si>
    <t>#~+C%/1500 13000 XP § ET $</t>
  </si>
  <si>
    <t>#~+C%/1500 13000 XP § ET B3 $</t>
  </si>
  <si>
    <t>#~+C%/2250 21000 PP § DALI  $</t>
  </si>
  <si>
    <t>#~+C%/2250 21000 PP § DALI B3 $</t>
  </si>
  <si>
    <t>#~+C%/2250 21000 PP § ET  $</t>
  </si>
  <si>
    <t>#~+C%/2250 21000 PP § ET B3 $</t>
  </si>
  <si>
    <t>#~+C%/1500 15000 XP § DALI $</t>
  </si>
  <si>
    <t>#~+C%/1500 15000 XP § DALI B3 $</t>
  </si>
  <si>
    <t>#~+C%/1500 15000 XP § ET $</t>
  </si>
  <si>
    <t>#~+C%/1500 15000 XP § ET B3 $</t>
  </si>
  <si>
    <t>#~+C%/2250 22000 XP § DALI  $</t>
  </si>
  <si>
    <t>#~+C%/2250 22000 XP § DALI B3 $</t>
  </si>
  <si>
    <t>#~+C%/2250 22000 XP § ET  $</t>
  </si>
  <si>
    <t>#~+C%/2250 22000 XP § ET B3 $</t>
  </si>
  <si>
    <t>#~+C%/1500 4000 XP § DALI $</t>
  </si>
  <si>
    <t>#~+C%/1500 4000 XP § DALI B3 $</t>
  </si>
  <si>
    <t>#~+C%/1500 4000 XP § ET $</t>
  </si>
  <si>
    <t>#~+C%/1500 4000 XP § ET B3 $</t>
  </si>
  <si>
    <t>#~+O%/1500 4000 § DALI $</t>
  </si>
  <si>
    <t>#~+O%/1500 4000 § DALI B3 $</t>
  </si>
  <si>
    <t>#~+O%/1500 4000 § ET $</t>
  </si>
  <si>
    <t>#~+O%/1500 4000 § ET B3 $</t>
  </si>
  <si>
    <t>#~+O%/1500 6000 § DALI $</t>
  </si>
  <si>
    <t>#~+O%/1500 6000 § DALI B3 $</t>
  </si>
  <si>
    <t>#~+O%/1500 6000 § ET $</t>
  </si>
  <si>
    <t>#~+O%/1500 6000 § ET B3 $</t>
  </si>
  <si>
    <t>#~+O%/1500 8000 § DALI $</t>
  </si>
  <si>
    <t>#~+O%/1500 8000 § DALI B3 $</t>
  </si>
  <si>
    <t>#~+O%/1500 8000 § ET $</t>
  </si>
  <si>
    <t>#~+O%/1500 8000 § ET B3 $</t>
  </si>
  <si>
    <t>#~+O%/1500 10000 § DALI $</t>
  </si>
  <si>
    <t>#~+O%/1500 10000 § DALI B3 $</t>
  </si>
  <si>
    <t>#~+O%/1500 10000 § ET $</t>
  </si>
  <si>
    <t>#~+O%/1500 10000 § ET B3 $</t>
  </si>
  <si>
    <t>#~+O%/2250 7000 § DALI $</t>
  </si>
  <si>
    <t>#~+O%/2250 7000 § DALI B3 $</t>
  </si>
  <si>
    <t>#~+O%/2250 7000 § ET $</t>
  </si>
  <si>
    <t>#~+O%/2250 7000 § ET B3 $</t>
  </si>
  <si>
    <t>#~+O%/2250 10000 § DALI $</t>
  </si>
  <si>
    <t>#~+O%/2250 10000 § DALI B3 $</t>
  </si>
  <si>
    <t>#~+O%/2250 10000 § ET $</t>
  </si>
  <si>
    <t>#~+O%/2250 10000 § ET B3 $</t>
  </si>
  <si>
    <t>#~+O%/1500 9000 § DALI $</t>
  </si>
  <si>
    <t>#~+O%/1500 9000 § DALI B3 $</t>
  </si>
  <si>
    <t>#~+O%/1500 9000 § ET $</t>
  </si>
  <si>
    <t>#~+O%/1500 9000 § ET B3 $</t>
  </si>
  <si>
    <t>#~+O%/2250 14000 § DALI $</t>
  </si>
  <si>
    <t>#~+O%/2250 14000 § DALI B3 $</t>
  </si>
  <si>
    <t>#~+O%/2250 14000 § ET $</t>
  </si>
  <si>
    <t>#~+O%/2250 14000 § ET B3 $</t>
  </si>
  <si>
    <t>#~+O%/1500 12000 § DALI $</t>
  </si>
  <si>
    <t>#~+O%/1500 12000 § DALI B3 $</t>
  </si>
  <si>
    <t>#~+O%/1500 12000 § ET $</t>
  </si>
  <si>
    <t>#~+O%/1500 12000 § ET B3 $</t>
  </si>
  <si>
    <t>#~+O%/2250 19000 § DALI $</t>
  </si>
  <si>
    <t>#~+O%/2250 19000 § DALI B3 $</t>
  </si>
  <si>
    <t>#~+O%/2250 19000 § ET $</t>
  </si>
  <si>
    <t>#~+O%/2250 19000 § ET B3 $</t>
  </si>
  <si>
    <t>#~+C%/2250 19300 PP § DALI  $</t>
  </si>
  <si>
    <t>#~+C%/2250 19300 PP § ET  $</t>
  </si>
  <si>
    <t>Rule applicable to the weight of power equipment</t>
  </si>
  <si>
    <t>Rule applicable to the weight of light source</t>
  </si>
  <si>
    <t>Rule applicable to the weight of product (excl. packaging)</t>
  </si>
  <si>
    <t>Rule applicable to the weight of packaging</t>
  </si>
  <si>
    <t xml:space="preserve">The extrapolation coefficients at product level (declared unit) </t>
  </si>
  <si>
    <t>product code</t>
  </si>
  <si>
    <t xml:space="preserve">#~+C%/2250 19300 PP § DALI  B3 $ </t>
  </si>
  <si>
    <t xml:space="preserve">#~+C%/2250 19300 PP § ET  B3 $ </t>
  </si>
  <si>
    <t>Optic</t>
  </si>
  <si>
    <t>Length of module</t>
  </si>
  <si>
    <t>Typical power
consumption [W]</t>
  </si>
  <si>
    <t>Lumen
output [lm]</t>
  </si>
  <si>
    <t>Weight of structural/ mechanical parts [kg]</t>
  </si>
  <si>
    <t>Weight of power equipment [kg]</t>
  </si>
  <si>
    <t>Weight of
light source [kg]</t>
  </si>
  <si>
    <t>Weight of lightmanagement system [kg]</t>
  </si>
  <si>
    <t>Weight of product (excl. packaging) [kg]</t>
  </si>
  <si>
    <t>Weight of packaging [kg]</t>
  </si>
  <si>
    <t>Weight of product (incl. packaging) [kg]</t>
  </si>
  <si>
    <t>Rule applicable to the weight of structural/ mechanical parts [kg]</t>
  </si>
  <si>
    <t>End of
life stage</t>
  </si>
  <si>
    <t>Use stage
(B6)</t>
  </si>
  <si>
    <t>Use stage
(B2)</t>
  </si>
  <si>
    <t>Installation
stage</t>
  </si>
  <si>
    <t>Distribution
stage</t>
  </si>
  <si>
    <t>Fabrication
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</si>
</sst>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1" fontId="0" fillId="0" borderId="0" xfId="0" applyNumberFormat="1" applyBorder="1"/>
    <xf numFmtId="1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/>
    <xf numFmtId="165" fontId="3" fillId="2" borderId="0" xfId="0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0"/>
  <sheetViews>
    <sheetView tabSelected="1" zoomScale="130" zoomScaleNormal="130" workbookViewId="0">
      <selection sqref="A1:XFD1"/>
    </sheetView>
  </sheetViews>
  <sheetFormatPr baseColWidth="10" defaultRowHeight="15" x14ac:dyDescent="0.25"/>
  <cols>
    <col min="1" max="1" width="10.140625" bestFit="1" customWidth="1"/>
    <col min="2" max="2" width="20.7109375" bestFit="1" customWidth="1"/>
    <col min="3" max="3" width="12.140625" bestFit="1" customWidth="1"/>
    <col min="4" max="4" width="7.85546875" bestFit="1" customWidth="1"/>
    <col min="5" max="5" width="31.7109375" bestFit="1" customWidth="1"/>
    <col min="6" max="6" width="20.42578125" bestFit="1" customWidth="1"/>
    <col min="7" max="7" width="15.28515625" bestFit="1" customWidth="1"/>
    <col min="8" max="8" width="18.42578125" bestFit="1" customWidth="1"/>
    <col min="9" max="9" width="12.28515625" bestFit="1" customWidth="1"/>
    <col min="10" max="10" width="23.7109375" bestFit="1" customWidth="1"/>
    <col min="11" max="11" width="19.7109375" bestFit="1" customWidth="1"/>
    <col min="12" max="12" width="19" bestFit="1" customWidth="1"/>
    <col min="13" max="13" width="20.85546875" bestFit="1" customWidth="1"/>
    <col min="14" max="14" width="26.140625" bestFit="1" customWidth="1"/>
    <col min="15" max="15" width="17.7109375" bestFit="1" customWidth="1"/>
    <col min="16" max="16" width="25.85546875" bestFit="1" customWidth="1"/>
    <col min="17" max="19" width="24" bestFit="1" customWidth="1"/>
    <col min="20" max="20" width="32.5703125" bestFit="1" customWidth="1"/>
    <col min="21" max="21" width="24" bestFit="1" customWidth="1"/>
    <col min="22" max="22" width="15.140625" bestFit="1" customWidth="1"/>
    <col min="23" max="23" width="15.7109375" bestFit="1" customWidth="1"/>
    <col min="24" max="24" width="15.140625" bestFit="1" customWidth="1"/>
    <col min="25" max="26" width="13.85546875" bestFit="1" customWidth="1"/>
    <col min="27" max="27" width="13" bestFit="1" customWidth="1"/>
  </cols>
  <sheetData>
    <row r="1" spans="1:27" x14ac:dyDescent="0.25">
      <c r="A1" s="26" t="s">
        <v>199</v>
      </c>
      <c r="B1" s="26"/>
      <c r="C1" s="26"/>
      <c r="D1" s="26"/>
      <c r="E1" s="26"/>
      <c r="F1" s="26"/>
      <c r="G1" s="27"/>
      <c r="H1" s="27"/>
      <c r="I1" s="27"/>
      <c r="J1" s="10"/>
      <c r="K1" s="6"/>
      <c r="L1" s="6"/>
      <c r="O1" s="9"/>
      <c r="P1" s="9"/>
      <c r="Q1" s="8"/>
      <c r="R1" s="8"/>
      <c r="V1" s="16"/>
      <c r="W1" s="16"/>
      <c r="X1" s="16"/>
      <c r="Y1" s="16"/>
      <c r="Z1" s="16"/>
    </row>
    <row r="2" spans="1:27" ht="84" customHeight="1" x14ac:dyDescent="0.25">
      <c r="A2" s="2" t="s">
        <v>203</v>
      </c>
      <c r="B2" s="2" t="s">
        <v>204</v>
      </c>
      <c r="C2" s="2" t="s">
        <v>2</v>
      </c>
      <c r="D2" s="2" t="s">
        <v>3</v>
      </c>
      <c r="E2" s="2" t="s">
        <v>200</v>
      </c>
      <c r="F2" s="2" t="s">
        <v>205</v>
      </c>
      <c r="G2" s="2" t="s">
        <v>206</v>
      </c>
      <c r="H2" s="2" t="s">
        <v>7</v>
      </c>
      <c r="I2" s="2" t="s">
        <v>8</v>
      </c>
      <c r="J2" s="2" t="s">
        <v>207</v>
      </c>
      <c r="K2" s="2" t="s">
        <v>208</v>
      </c>
      <c r="L2" s="2" t="s">
        <v>209</v>
      </c>
      <c r="M2" s="2" t="s">
        <v>210</v>
      </c>
      <c r="N2" s="2" t="s">
        <v>211</v>
      </c>
      <c r="O2" s="2" t="s">
        <v>212</v>
      </c>
      <c r="P2" s="2" t="s">
        <v>213</v>
      </c>
      <c r="Q2" s="2" t="s">
        <v>214</v>
      </c>
      <c r="R2" s="2" t="s">
        <v>195</v>
      </c>
      <c r="S2" s="2" t="s">
        <v>196</v>
      </c>
      <c r="T2" s="2" t="s">
        <v>197</v>
      </c>
      <c r="U2" s="2" t="s">
        <v>198</v>
      </c>
      <c r="V2" s="2" t="s">
        <v>220</v>
      </c>
      <c r="W2" s="2" t="s">
        <v>219</v>
      </c>
      <c r="X2" s="2" t="s">
        <v>218</v>
      </c>
      <c r="Y2" s="2" t="s">
        <v>217</v>
      </c>
      <c r="Z2" s="2" t="s">
        <v>216</v>
      </c>
      <c r="AA2" s="2" t="s">
        <v>215</v>
      </c>
    </row>
    <row r="3" spans="1:27" x14ac:dyDescent="0.25">
      <c r="A3" s="1" t="s">
        <v>4</v>
      </c>
      <c r="B3" s="1">
        <v>2250</v>
      </c>
      <c r="C3" s="1" t="s">
        <v>1</v>
      </c>
      <c r="D3" s="1"/>
      <c r="E3" t="s">
        <v>10</v>
      </c>
      <c r="F3" s="3">
        <v>36.711502887913504</v>
      </c>
      <c r="G3" s="4">
        <v>6519.7371445832214</v>
      </c>
      <c r="H3">
        <v>0.5</v>
      </c>
      <c r="I3" s="9">
        <v>100000</v>
      </c>
      <c r="J3">
        <v>3.26</v>
      </c>
      <c r="K3">
        <v>0.82</v>
      </c>
      <c r="L3">
        <v>0.14000000000000001</v>
      </c>
      <c r="M3">
        <v>0</v>
      </c>
      <c r="N3">
        <f t="shared" ref="N3:N34" si="0">J3+K3+L3+M3</f>
        <v>4.22</v>
      </c>
      <c r="O3">
        <v>0.57999999999999996</v>
      </c>
      <c r="P3">
        <v>4.8</v>
      </c>
      <c r="Q3" s="16">
        <f t="shared" ref="Q3:Q34" si="1">J3/$J$110</f>
        <v>1</v>
      </c>
      <c r="R3" s="16">
        <f t="shared" ref="R3:R34" si="2">K3/$K$110</f>
        <v>0.82</v>
      </c>
      <c r="S3" s="16">
        <f t="shared" ref="S3:S34" si="3">L3/$L$110</f>
        <v>1</v>
      </c>
      <c r="T3" s="16">
        <f t="shared" ref="T3:T34" si="4">N3/$N$110</f>
        <v>0.95909090909090911</v>
      </c>
      <c r="U3" s="16">
        <f t="shared" ref="U3:U34" si="5">O3/$O$110</f>
        <v>1</v>
      </c>
      <c r="V3">
        <v>0.97</v>
      </c>
      <c r="W3">
        <v>0.96</v>
      </c>
      <c r="X3">
        <v>1</v>
      </c>
      <c r="Y3">
        <v>0</v>
      </c>
      <c r="Z3">
        <v>0.25</v>
      </c>
      <c r="AA3">
        <v>0.96</v>
      </c>
    </row>
    <row r="4" spans="1:27" x14ac:dyDescent="0.25">
      <c r="A4" s="1" t="s">
        <v>4</v>
      </c>
      <c r="B4" s="1">
        <v>2250</v>
      </c>
      <c r="C4" s="1" t="s">
        <v>1</v>
      </c>
      <c r="D4" s="1" t="s">
        <v>0</v>
      </c>
      <c r="E4" t="s">
        <v>11</v>
      </c>
      <c r="F4" s="3">
        <v>36.711502887913504</v>
      </c>
      <c r="G4" s="4">
        <v>6519.7371445832214</v>
      </c>
      <c r="H4">
        <v>0.5</v>
      </c>
      <c r="I4" s="9">
        <v>100000</v>
      </c>
      <c r="J4">
        <v>3.26</v>
      </c>
      <c r="K4">
        <v>1.1599999999999999</v>
      </c>
      <c r="L4">
        <v>0.14000000000000001</v>
      </c>
      <c r="M4">
        <v>0</v>
      </c>
      <c r="N4">
        <f t="shared" si="0"/>
        <v>4.5599999999999996</v>
      </c>
      <c r="O4">
        <v>0.57999999999999996</v>
      </c>
      <c r="P4">
        <v>5.14</v>
      </c>
      <c r="Q4" s="16">
        <f t="shared" si="1"/>
        <v>1</v>
      </c>
      <c r="R4" s="16">
        <f t="shared" si="2"/>
        <v>1.1599999999999999</v>
      </c>
      <c r="S4" s="16">
        <f t="shared" si="3"/>
        <v>1</v>
      </c>
      <c r="T4" s="16">
        <f t="shared" si="4"/>
        <v>1.0363636363636364</v>
      </c>
      <c r="U4" s="16">
        <f t="shared" si="5"/>
        <v>1</v>
      </c>
      <c r="V4">
        <v>1.04</v>
      </c>
      <c r="W4">
        <v>1.03</v>
      </c>
      <c r="X4">
        <v>1</v>
      </c>
      <c r="Y4">
        <v>1</v>
      </c>
      <c r="Z4">
        <v>0.25</v>
      </c>
      <c r="AA4">
        <v>1.04</v>
      </c>
    </row>
    <row r="5" spans="1:27" x14ac:dyDescent="0.25">
      <c r="A5" s="1" t="s">
        <v>4</v>
      </c>
      <c r="B5" s="1">
        <v>2250</v>
      </c>
      <c r="C5" s="1" t="s">
        <v>5</v>
      </c>
      <c r="D5" s="1"/>
      <c r="E5" t="s">
        <v>12</v>
      </c>
      <c r="F5" s="3">
        <v>36.711502887913504</v>
      </c>
      <c r="G5" s="4">
        <v>6519.7371445832214</v>
      </c>
      <c r="H5">
        <v>1</v>
      </c>
      <c r="I5" s="9">
        <v>100000</v>
      </c>
      <c r="J5">
        <v>3.26</v>
      </c>
      <c r="K5">
        <v>0.66</v>
      </c>
      <c r="L5">
        <v>0.14000000000000001</v>
      </c>
      <c r="M5">
        <v>0</v>
      </c>
      <c r="N5">
        <f t="shared" si="0"/>
        <v>4.0599999999999996</v>
      </c>
      <c r="O5">
        <v>0.57999999999999996</v>
      </c>
      <c r="P5">
        <v>4.6399999999999997</v>
      </c>
      <c r="Q5" s="16">
        <f t="shared" si="1"/>
        <v>1</v>
      </c>
      <c r="R5" s="16">
        <f t="shared" si="2"/>
        <v>0.66</v>
      </c>
      <c r="S5" s="16">
        <f t="shared" si="3"/>
        <v>1</v>
      </c>
      <c r="T5" s="16">
        <f t="shared" si="4"/>
        <v>0.92272727272727273</v>
      </c>
      <c r="U5" s="16">
        <f t="shared" si="5"/>
        <v>1</v>
      </c>
      <c r="V5">
        <v>0.95</v>
      </c>
      <c r="W5">
        <v>0.93</v>
      </c>
      <c r="X5">
        <v>1</v>
      </c>
      <c r="Y5">
        <v>0</v>
      </c>
      <c r="Z5">
        <v>0.5</v>
      </c>
      <c r="AA5">
        <v>0.92</v>
      </c>
    </row>
    <row r="6" spans="1:27" x14ac:dyDescent="0.25">
      <c r="A6" s="1" t="s">
        <v>4</v>
      </c>
      <c r="B6" s="1">
        <v>2250</v>
      </c>
      <c r="C6" s="1" t="s">
        <v>5</v>
      </c>
      <c r="D6" s="1" t="s">
        <v>0</v>
      </c>
      <c r="E6" t="s">
        <v>13</v>
      </c>
      <c r="F6" s="3">
        <v>36.711502887913504</v>
      </c>
      <c r="G6" s="4">
        <v>6519.7371445832214</v>
      </c>
      <c r="H6">
        <v>1</v>
      </c>
      <c r="I6" s="9">
        <v>100000</v>
      </c>
      <c r="J6">
        <v>3.26</v>
      </c>
      <c r="K6">
        <v>1</v>
      </c>
      <c r="L6">
        <v>0.14000000000000001</v>
      </c>
      <c r="M6">
        <v>0</v>
      </c>
      <c r="N6">
        <f t="shared" si="0"/>
        <v>4.3999999999999995</v>
      </c>
      <c r="O6">
        <v>0.57999999999999996</v>
      </c>
      <c r="P6">
        <v>4.9800000000000004</v>
      </c>
      <c r="Q6" s="16">
        <f t="shared" si="1"/>
        <v>1</v>
      </c>
      <c r="R6" s="16">
        <f t="shared" si="2"/>
        <v>1</v>
      </c>
      <c r="S6" s="16">
        <f t="shared" si="3"/>
        <v>1</v>
      </c>
      <c r="T6" s="16">
        <f t="shared" si="4"/>
        <v>1</v>
      </c>
      <c r="U6" s="16">
        <f t="shared" si="5"/>
        <v>1</v>
      </c>
      <c r="V6">
        <v>1</v>
      </c>
      <c r="W6">
        <v>1</v>
      </c>
      <c r="X6">
        <v>1</v>
      </c>
      <c r="Y6">
        <v>1</v>
      </c>
      <c r="Z6">
        <v>0.5</v>
      </c>
      <c r="AA6">
        <v>1</v>
      </c>
    </row>
    <row r="7" spans="1:27" x14ac:dyDescent="0.25">
      <c r="A7" s="1" t="s">
        <v>4</v>
      </c>
      <c r="B7" s="1">
        <v>1500</v>
      </c>
      <c r="C7" s="1" t="s">
        <v>1</v>
      </c>
      <c r="D7" s="1"/>
      <c r="E7" t="s">
        <v>14</v>
      </c>
      <c r="F7" s="3">
        <v>35.410541464429684</v>
      </c>
      <c r="G7" s="4">
        <v>6088.9960605654642</v>
      </c>
      <c r="H7">
        <v>0.5</v>
      </c>
      <c r="I7" s="9">
        <v>100000</v>
      </c>
      <c r="J7">
        <v>2.2410000000000001</v>
      </c>
      <c r="K7">
        <v>0.69</v>
      </c>
      <c r="L7">
        <v>0.1</v>
      </c>
      <c r="M7">
        <v>0</v>
      </c>
      <c r="N7">
        <f t="shared" si="0"/>
        <v>3.0310000000000001</v>
      </c>
      <c r="O7">
        <v>0.57999999999999996</v>
      </c>
      <c r="P7">
        <v>3.61</v>
      </c>
      <c r="Q7" s="16">
        <f t="shared" si="1"/>
        <v>0.68742331288343561</v>
      </c>
      <c r="R7" s="16">
        <f t="shared" si="2"/>
        <v>0.69</v>
      </c>
      <c r="S7" s="16">
        <f t="shared" si="3"/>
        <v>0.7142857142857143</v>
      </c>
      <c r="T7" s="16">
        <f t="shared" si="4"/>
        <v>0.68886363636363646</v>
      </c>
      <c r="U7" s="16">
        <f t="shared" si="5"/>
        <v>1</v>
      </c>
      <c r="V7">
        <v>0.74</v>
      </c>
      <c r="W7">
        <v>0.73</v>
      </c>
      <c r="X7">
        <v>1</v>
      </c>
      <c r="Y7">
        <v>0</v>
      </c>
      <c r="Z7">
        <v>0.24</v>
      </c>
      <c r="AA7">
        <v>0.69</v>
      </c>
    </row>
    <row r="8" spans="1:27" x14ac:dyDescent="0.25">
      <c r="A8" s="1" t="s">
        <v>4</v>
      </c>
      <c r="B8" s="1">
        <v>1500</v>
      </c>
      <c r="C8" s="1" t="s">
        <v>1</v>
      </c>
      <c r="D8" s="1" t="s">
        <v>0</v>
      </c>
      <c r="E8" t="s">
        <v>15</v>
      </c>
      <c r="F8" s="3">
        <v>35.410541464429684</v>
      </c>
      <c r="G8" s="4">
        <v>6088.9960605654642</v>
      </c>
      <c r="H8">
        <v>0.5</v>
      </c>
      <c r="I8" s="9">
        <v>100000</v>
      </c>
      <c r="J8">
        <v>2.2410000000000001</v>
      </c>
      <c r="K8">
        <v>1.03</v>
      </c>
      <c r="L8">
        <v>0.1</v>
      </c>
      <c r="M8">
        <v>0</v>
      </c>
      <c r="N8">
        <f t="shared" si="0"/>
        <v>3.371</v>
      </c>
      <c r="O8">
        <v>0.57999999999999996</v>
      </c>
      <c r="P8">
        <v>3.95</v>
      </c>
      <c r="Q8" s="16">
        <f t="shared" si="1"/>
        <v>0.68742331288343561</v>
      </c>
      <c r="R8" s="16">
        <f t="shared" si="2"/>
        <v>1.03</v>
      </c>
      <c r="S8" s="16">
        <f t="shared" si="3"/>
        <v>0.7142857142857143</v>
      </c>
      <c r="T8" s="16">
        <f t="shared" si="4"/>
        <v>0.76613636363636373</v>
      </c>
      <c r="U8" s="16">
        <f t="shared" si="5"/>
        <v>1</v>
      </c>
      <c r="V8">
        <v>0.82</v>
      </c>
      <c r="W8">
        <v>0.79</v>
      </c>
      <c r="X8">
        <v>1</v>
      </c>
      <c r="Y8">
        <v>1</v>
      </c>
      <c r="Z8">
        <v>0.24</v>
      </c>
      <c r="AA8">
        <v>0.77</v>
      </c>
    </row>
    <row r="9" spans="1:27" x14ac:dyDescent="0.25">
      <c r="A9" s="1" t="s">
        <v>4</v>
      </c>
      <c r="B9" s="1">
        <v>1500</v>
      </c>
      <c r="C9" s="1" t="s">
        <v>5</v>
      </c>
      <c r="D9" s="1"/>
      <c r="E9" t="s">
        <v>16</v>
      </c>
      <c r="F9" s="3">
        <v>35.410541464429684</v>
      </c>
      <c r="G9" s="4">
        <v>6088.9960605654642</v>
      </c>
      <c r="H9">
        <v>1</v>
      </c>
      <c r="I9" s="9">
        <v>100000</v>
      </c>
      <c r="J9">
        <v>2.2410000000000001</v>
      </c>
      <c r="K9">
        <v>0.53</v>
      </c>
      <c r="L9">
        <v>0.1</v>
      </c>
      <c r="M9">
        <v>0</v>
      </c>
      <c r="N9">
        <f t="shared" si="0"/>
        <v>2.871</v>
      </c>
      <c r="O9">
        <v>0.57999999999999996</v>
      </c>
      <c r="P9">
        <v>3.45</v>
      </c>
      <c r="Q9" s="16">
        <f t="shared" si="1"/>
        <v>0.68742331288343561</v>
      </c>
      <c r="R9" s="16">
        <f t="shared" si="2"/>
        <v>0.53</v>
      </c>
      <c r="S9" s="16">
        <f t="shared" si="3"/>
        <v>0.7142857142857143</v>
      </c>
      <c r="T9" s="16">
        <f t="shared" si="4"/>
        <v>0.65250000000000008</v>
      </c>
      <c r="U9" s="16">
        <f t="shared" si="5"/>
        <v>1</v>
      </c>
      <c r="V9">
        <v>0.72</v>
      </c>
      <c r="W9">
        <v>0.69</v>
      </c>
      <c r="X9">
        <v>1</v>
      </c>
      <c r="Y9">
        <v>0</v>
      </c>
      <c r="Z9">
        <v>0.48</v>
      </c>
      <c r="AA9">
        <v>0.65</v>
      </c>
    </row>
    <row r="10" spans="1:27" x14ac:dyDescent="0.25">
      <c r="A10" s="1" t="s">
        <v>4</v>
      </c>
      <c r="B10" s="1">
        <v>1500</v>
      </c>
      <c r="C10" s="1" t="s">
        <v>5</v>
      </c>
      <c r="D10" s="1" t="s">
        <v>0</v>
      </c>
      <c r="E10" t="s">
        <v>17</v>
      </c>
      <c r="F10" s="3">
        <v>35.410541464429684</v>
      </c>
      <c r="G10" s="4">
        <v>6088.9960605654642</v>
      </c>
      <c r="H10">
        <v>1</v>
      </c>
      <c r="I10" s="9">
        <v>100000</v>
      </c>
      <c r="J10">
        <v>2.2410000000000001</v>
      </c>
      <c r="K10">
        <v>0.87</v>
      </c>
      <c r="L10">
        <v>0.1</v>
      </c>
      <c r="M10">
        <v>0</v>
      </c>
      <c r="N10">
        <f t="shared" si="0"/>
        <v>3.2110000000000003</v>
      </c>
      <c r="O10">
        <v>0.57999999999999996</v>
      </c>
      <c r="P10">
        <v>3.79</v>
      </c>
      <c r="Q10" s="16">
        <f t="shared" si="1"/>
        <v>0.68742331288343561</v>
      </c>
      <c r="R10" s="16">
        <f t="shared" si="2"/>
        <v>0.87</v>
      </c>
      <c r="S10" s="16">
        <f t="shared" si="3"/>
        <v>0.7142857142857143</v>
      </c>
      <c r="T10" s="16">
        <f t="shared" si="4"/>
        <v>0.72977272727272746</v>
      </c>
      <c r="U10" s="16">
        <f t="shared" si="5"/>
        <v>1</v>
      </c>
      <c r="V10">
        <v>0.78</v>
      </c>
      <c r="W10">
        <v>0.76</v>
      </c>
      <c r="X10">
        <v>1</v>
      </c>
      <c r="Y10">
        <v>1</v>
      </c>
      <c r="Z10">
        <v>0.48</v>
      </c>
      <c r="AA10">
        <v>0.73</v>
      </c>
    </row>
    <row r="11" spans="1:27" x14ac:dyDescent="0.25">
      <c r="A11" s="1" t="s">
        <v>4</v>
      </c>
      <c r="B11" s="1">
        <v>2250</v>
      </c>
      <c r="C11" s="1" t="s">
        <v>1</v>
      </c>
      <c r="D11" s="1"/>
      <c r="E11" t="s">
        <v>18</v>
      </c>
      <c r="F11" s="3">
        <v>53.115812196644526</v>
      </c>
      <c r="G11" s="4">
        <v>9133.4940908481967</v>
      </c>
      <c r="H11">
        <v>0.5</v>
      </c>
      <c r="I11" s="9">
        <v>100000</v>
      </c>
      <c r="J11">
        <v>3.26</v>
      </c>
      <c r="K11">
        <v>0.82</v>
      </c>
      <c r="L11">
        <v>0.14000000000000001</v>
      </c>
      <c r="M11">
        <v>0</v>
      </c>
      <c r="N11">
        <f t="shared" si="0"/>
        <v>4.22</v>
      </c>
      <c r="O11">
        <v>0.57999999999999996</v>
      </c>
      <c r="P11">
        <v>4.8</v>
      </c>
      <c r="Q11" s="16">
        <f t="shared" si="1"/>
        <v>1</v>
      </c>
      <c r="R11" s="16">
        <f t="shared" si="2"/>
        <v>0.82</v>
      </c>
      <c r="S11" s="16">
        <f t="shared" si="3"/>
        <v>1</v>
      </c>
      <c r="T11" s="16">
        <f t="shared" si="4"/>
        <v>0.95909090909090911</v>
      </c>
      <c r="U11" s="16">
        <f t="shared" si="5"/>
        <v>1</v>
      </c>
      <c r="V11">
        <v>0.97</v>
      </c>
      <c r="W11">
        <v>0.96</v>
      </c>
      <c r="X11">
        <v>1</v>
      </c>
      <c r="Y11">
        <v>0</v>
      </c>
      <c r="Z11">
        <v>0.36</v>
      </c>
      <c r="AA11">
        <v>0.96</v>
      </c>
    </row>
    <row r="12" spans="1:27" x14ac:dyDescent="0.25">
      <c r="A12" s="1" t="s">
        <v>4</v>
      </c>
      <c r="B12" s="1">
        <v>2250</v>
      </c>
      <c r="C12" s="1" t="s">
        <v>1</v>
      </c>
      <c r="D12" s="1" t="s">
        <v>0</v>
      </c>
      <c r="E12" t="s">
        <v>19</v>
      </c>
      <c r="F12" s="3">
        <v>53.115812196644526</v>
      </c>
      <c r="G12" s="4">
        <v>9133.4940908481967</v>
      </c>
      <c r="H12">
        <v>0.5</v>
      </c>
      <c r="I12" s="9">
        <v>100000</v>
      </c>
      <c r="J12">
        <v>3.26</v>
      </c>
      <c r="K12">
        <v>1.1599999999999999</v>
      </c>
      <c r="L12">
        <v>0.14000000000000001</v>
      </c>
      <c r="M12">
        <v>0</v>
      </c>
      <c r="N12">
        <f t="shared" si="0"/>
        <v>4.5599999999999996</v>
      </c>
      <c r="O12">
        <v>0.57999999999999996</v>
      </c>
      <c r="P12">
        <v>5.14</v>
      </c>
      <c r="Q12" s="16">
        <f t="shared" si="1"/>
        <v>1</v>
      </c>
      <c r="R12" s="16">
        <f t="shared" si="2"/>
        <v>1.1599999999999999</v>
      </c>
      <c r="S12" s="16">
        <f t="shared" si="3"/>
        <v>1</v>
      </c>
      <c r="T12" s="16">
        <f t="shared" si="4"/>
        <v>1.0363636363636364</v>
      </c>
      <c r="U12" s="16">
        <f t="shared" si="5"/>
        <v>1</v>
      </c>
      <c r="V12">
        <v>1.04</v>
      </c>
      <c r="W12">
        <v>1.03</v>
      </c>
      <c r="X12">
        <v>1</v>
      </c>
      <c r="Y12">
        <v>1</v>
      </c>
      <c r="Z12">
        <v>0.36</v>
      </c>
      <c r="AA12">
        <v>1.04</v>
      </c>
    </row>
    <row r="13" spans="1:27" x14ac:dyDescent="0.25">
      <c r="A13" s="1" t="s">
        <v>4</v>
      </c>
      <c r="B13" s="1">
        <v>2250</v>
      </c>
      <c r="C13" s="1" t="s">
        <v>5</v>
      </c>
      <c r="D13" s="1"/>
      <c r="E13" t="s">
        <v>20</v>
      </c>
      <c r="F13" s="3">
        <v>53.115812196644526</v>
      </c>
      <c r="G13" s="4">
        <v>9133.4940908481967</v>
      </c>
      <c r="H13">
        <v>1</v>
      </c>
      <c r="I13" s="9">
        <v>100000</v>
      </c>
      <c r="J13">
        <v>3.26</v>
      </c>
      <c r="K13">
        <v>0.66</v>
      </c>
      <c r="L13">
        <v>0.14000000000000001</v>
      </c>
      <c r="M13">
        <v>0</v>
      </c>
      <c r="N13">
        <f t="shared" si="0"/>
        <v>4.0599999999999996</v>
      </c>
      <c r="O13">
        <v>0.57999999999999996</v>
      </c>
      <c r="P13">
        <v>4.6399999999999997</v>
      </c>
      <c r="Q13" s="16">
        <f t="shared" si="1"/>
        <v>1</v>
      </c>
      <c r="R13" s="16">
        <f t="shared" si="2"/>
        <v>0.66</v>
      </c>
      <c r="S13" s="16">
        <f t="shared" si="3"/>
        <v>1</v>
      </c>
      <c r="T13" s="16">
        <f t="shared" si="4"/>
        <v>0.92272727272727273</v>
      </c>
      <c r="U13" s="16">
        <f t="shared" si="5"/>
        <v>1</v>
      </c>
      <c r="V13">
        <v>0.95</v>
      </c>
      <c r="W13">
        <v>0.93</v>
      </c>
      <c r="X13">
        <v>1</v>
      </c>
      <c r="Y13">
        <v>0</v>
      </c>
      <c r="Z13">
        <v>0.72</v>
      </c>
      <c r="AA13">
        <v>0.92</v>
      </c>
    </row>
    <row r="14" spans="1:27" x14ac:dyDescent="0.25">
      <c r="A14" s="1" t="s">
        <v>4</v>
      </c>
      <c r="B14" s="1">
        <v>2250</v>
      </c>
      <c r="C14" s="1" t="s">
        <v>5</v>
      </c>
      <c r="D14" s="1" t="s">
        <v>0</v>
      </c>
      <c r="E14" t="s">
        <v>21</v>
      </c>
      <c r="F14" s="3">
        <v>53.115812196644526</v>
      </c>
      <c r="G14" s="4">
        <v>9133.4940908481967</v>
      </c>
      <c r="H14">
        <v>1</v>
      </c>
      <c r="I14" s="9">
        <v>100000</v>
      </c>
      <c r="J14">
        <v>3.26</v>
      </c>
      <c r="K14">
        <v>1</v>
      </c>
      <c r="L14">
        <v>0.14000000000000001</v>
      </c>
      <c r="M14">
        <v>0</v>
      </c>
      <c r="N14">
        <f t="shared" si="0"/>
        <v>4.3999999999999995</v>
      </c>
      <c r="O14">
        <v>0.57999999999999996</v>
      </c>
      <c r="P14">
        <v>4.9800000000000004</v>
      </c>
      <c r="Q14" s="16">
        <f t="shared" si="1"/>
        <v>1</v>
      </c>
      <c r="R14" s="16">
        <f t="shared" si="2"/>
        <v>1</v>
      </c>
      <c r="S14" s="16">
        <f t="shared" si="3"/>
        <v>1</v>
      </c>
      <c r="T14" s="16">
        <f t="shared" si="4"/>
        <v>1</v>
      </c>
      <c r="U14" s="16">
        <f t="shared" si="5"/>
        <v>1</v>
      </c>
      <c r="V14">
        <v>1</v>
      </c>
      <c r="W14">
        <v>1</v>
      </c>
      <c r="X14">
        <v>1</v>
      </c>
      <c r="Y14">
        <v>1</v>
      </c>
      <c r="Z14">
        <v>0.72</v>
      </c>
      <c r="AA14">
        <v>1</v>
      </c>
    </row>
    <row r="15" spans="1:27" x14ac:dyDescent="0.25">
      <c r="A15" s="1" t="s">
        <v>4</v>
      </c>
      <c r="B15" s="1">
        <v>1500</v>
      </c>
      <c r="C15" s="1" t="s">
        <v>1</v>
      </c>
      <c r="D15" s="1"/>
      <c r="E15" t="s">
        <v>22</v>
      </c>
      <c r="F15" s="7">
        <v>50.347538713332433</v>
      </c>
      <c r="G15" s="5">
        <v>8300.8896150921701</v>
      </c>
      <c r="H15">
        <v>0.5</v>
      </c>
      <c r="I15" s="9">
        <v>100000</v>
      </c>
      <c r="J15">
        <v>2.2410000000000001</v>
      </c>
      <c r="K15">
        <v>0.69</v>
      </c>
      <c r="L15">
        <v>0.1</v>
      </c>
      <c r="M15">
        <v>0</v>
      </c>
      <c r="N15">
        <f t="shared" si="0"/>
        <v>3.0310000000000001</v>
      </c>
      <c r="O15">
        <v>0.57999999999999996</v>
      </c>
      <c r="P15">
        <v>3.61</v>
      </c>
      <c r="Q15" s="16">
        <f t="shared" si="1"/>
        <v>0.68742331288343561</v>
      </c>
      <c r="R15" s="16">
        <f t="shared" si="2"/>
        <v>0.69</v>
      </c>
      <c r="S15" s="16">
        <f t="shared" si="3"/>
        <v>0.7142857142857143</v>
      </c>
      <c r="T15" s="16">
        <f t="shared" si="4"/>
        <v>0.68886363636363646</v>
      </c>
      <c r="U15" s="16">
        <f t="shared" si="5"/>
        <v>1</v>
      </c>
      <c r="V15">
        <v>0.74</v>
      </c>
      <c r="W15">
        <v>0.73</v>
      </c>
      <c r="X15">
        <v>1</v>
      </c>
      <c r="Y15">
        <v>0</v>
      </c>
      <c r="Z15">
        <v>0.34</v>
      </c>
      <c r="AA15">
        <v>0.69</v>
      </c>
    </row>
    <row r="16" spans="1:27" x14ac:dyDescent="0.25">
      <c r="A16" s="1" t="s">
        <v>4</v>
      </c>
      <c r="B16" s="1">
        <v>1500</v>
      </c>
      <c r="C16" s="1" t="s">
        <v>1</v>
      </c>
      <c r="D16" s="1" t="s">
        <v>0</v>
      </c>
      <c r="E16" t="s">
        <v>23</v>
      </c>
      <c r="F16" s="7">
        <v>50.347538713332433</v>
      </c>
      <c r="G16" s="5">
        <v>8300.8896150921701</v>
      </c>
      <c r="H16">
        <v>0.5</v>
      </c>
      <c r="I16" s="9">
        <v>100000</v>
      </c>
      <c r="J16">
        <v>2.2410000000000001</v>
      </c>
      <c r="K16">
        <v>1.03</v>
      </c>
      <c r="L16">
        <v>0.1</v>
      </c>
      <c r="M16">
        <v>0</v>
      </c>
      <c r="N16">
        <f t="shared" si="0"/>
        <v>3.371</v>
      </c>
      <c r="O16">
        <v>0.57999999999999996</v>
      </c>
      <c r="P16">
        <v>3.95</v>
      </c>
      <c r="Q16" s="16">
        <f t="shared" si="1"/>
        <v>0.68742331288343561</v>
      </c>
      <c r="R16" s="16">
        <f t="shared" si="2"/>
        <v>1.03</v>
      </c>
      <c r="S16" s="16">
        <f t="shared" si="3"/>
        <v>0.7142857142857143</v>
      </c>
      <c r="T16" s="16">
        <f t="shared" si="4"/>
        <v>0.76613636363636373</v>
      </c>
      <c r="U16" s="16">
        <f t="shared" si="5"/>
        <v>1</v>
      </c>
      <c r="V16">
        <v>0.82</v>
      </c>
      <c r="W16">
        <v>0.79</v>
      </c>
      <c r="X16">
        <v>1</v>
      </c>
      <c r="Y16">
        <v>1</v>
      </c>
      <c r="Z16">
        <v>0.34</v>
      </c>
      <c r="AA16">
        <v>0.77</v>
      </c>
    </row>
    <row r="17" spans="1:27" x14ac:dyDescent="0.25">
      <c r="A17" s="1" t="s">
        <v>4</v>
      </c>
      <c r="B17" s="1">
        <v>1500</v>
      </c>
      <c r="C17" s="1" t="s">
        <v>5</v>
      </c>
      <c r="D17" s="1"/>
      <c r="E17" t="s">
        <v>24</v>
      </c>
      <c r="F17" s="7">
        <v>50.347538713332433</v>
      </c>
      <c r="G17" s="5">
        <v>8300.8896150921701</v>
      </c>
      <c r="H17">
        <v>1</v>
      </c>
      <c r="I17" s="9">
        <v>100000</v>
      </c>
      <c r="J17">
        <v>2.2410000000000001</v>
      </c>
      <c r="K17">
        <v>0.53</v>
      </c>
      <c r="L17">
        <v>0.1</v>
      </c>
      <c r="M17">
        <v>0</v>
      </c>
      <c r="N17">
        <f t="shared" si="0"/>
        <v>2.871</v>
      </c>
      <c r="O17">
        <v>0.57999999999999996</v>
      </c>
      <c r="P17">
        <v>3.45</v>
      </c>
      <c r="Q17" s="16">
        <f t="shared" si="1"/>
        <v>0.68742331288343561</v>
      </c>
      <c r="R17" s="16">
        <f t="shared" si="2"/>
        <v>0.53</v>
      </c>
      <c r="S17" s="16">
        <f t="shared" si="3"/>
        <v>0.7142857142857143</v>
      </c>
      <c r="T17" s="16">
        <f t="shared" si="4"/>
        <v>0.65250000000000008</v>
      </c>
      <c r="U17" s="16">
        <f t="shared" si="5"/>
        <v>1</v>
      </c>
      <c r="V17">
        <v>0.72</v>
      </c>
      <c r="W17">
        <v>0.69</v>
      </c>
      <c r="X17">
        <v>1</v>
      </c>
      <c r="Y17">
        <v>0</v>
      </c>
      <c r="Z17">
        <v>0.68</v>
      </c>
      <c r="AA17">
        <v>0.65</v>
      </c>
    </row>
    <row r="18" spans="1:27" x14ac:dyDescent="0.25">
      <c r="A18" s="1" t="s">
        <v>4</v>
      </c>
      <c r="B18" s="1">
        <v>1500</v>
      </c>
      <c r="C18" s="1" t="s">
        <v>5</v>
      </c>
      <c r="D18" s="1" t="s">
        <v>0</v>
      </c>
      <c r="E18" t="s">
        <v>25</v>
      </c>
      <c r="F18" s="7">
        <v>50.347538713332433</v>
      </c>
      <c r="G18" s="5">
        <v>8300.8896150921701</v>
      </c>
      <c r="H18">
        <v>1</v>
      </c>
      <c r="I18" s="9">
        <v>100000</v>
      </c>
      <c r="J18">
        <v>2.2410000000000001</v>
      </c>
      <c r="K18">
        <v>0.87</v>
      </c>
      <c r="L18">
        <v>0.1</v>
      </c>
      <c r="M18">
        <v>0</v>
      </c>
      <c r="N18">
        <f t="shared" si="0"/>
        <v>3.2110000000000003</v>
      </c>
      <c r="O18">
        <v>0.57999999999999996</v>
      </c>
      <c r="P18">
        <v>3.79</v>
      </c>
      <c r="Q18" s="16">
        <f t="shared" si="1"/>
        <v>0.68742331288343561</v>
      </c>
      <c r="R18" s="16">
        <f t="shared" si="2"/>
        <v>0.87</v>
      </c>
      <c r="S18" s="16">
        <f t="shared" si="3"/>
        <v>0.7142857142857143</v>
      </c>
      <c r="T18" s="16">
        <f t="shared" si="4"/>
        <v>0.72977272727272746</v>
      </c>
      <c r="U18" s="16">
        <f t="shared" si="5"/>
        <v>1</v>
      </c>
      <c r="V18">
        <v>0.78</v>
      </c>
      <c r="W18">
        <v>0.76</v>
      </c>
      <c r="X18">
        <v>1</v>
      </c>
      <c r="Y18">
        <v>1</v>
      </c>
      <c r="Z18">
        <v>0.68</v>
      </c>
      <c r="AA18">
        <v>0.73</v>
      </c>
    </row>
    <row r="19" spans="1:27" x14ac:dyDescent="0.25">
      <c r="A19" s="1" t="s">
        <v>4</v>
      </c>
      <c r="B19" s="1">
        <v>2250</v>
      </c>
      <c r="C19" s="1" t="s">
        <v>1</v>
      </c>
      <c r="D19" s="1"/>
      <c r="E19" s="8" t="s">
        <v>26</v>
      </c>
      <c r="F19" s="12">
        <v>75.521308069998653</v>
      </c>
      <c r="G19" s="13">
        <v>12451.334422638254</v>
      </c>
      <c r="H19">
        <v>0.5</v>
      </c>
      <c r="I19" s="9">
        <v>100000</v>
      </c>
      <c r="J19">
        <v>3.26</v>
      </c>
      <c r="K19">
        <v>0.82</v>
      </c>
      <c r="L19">
        <v>0.14000000000000001</v>
      </c>
      <c r="M19">
        <v>0</v>
      </c>
      <c r="N19">
        <f t="shared" si="0"/>
        <v>4.22</v>
      </c>
      <c r="O19">
        <v>0.57999999999999996</v>
      </c>
      <c r="P19">
        <v>4.8</v>
      </c>
      <c r="Q19" s="16">
        <f t="shared" si="1"/>
        <v>1</v>
      </c>
      <c r="R19" s="16">
        <f t="shared" si="2"/>
        <v>0.82</v>
      </c>
      <c r="S19" s="16">
        <f t="shared" si="3"/>
        <v>1</v>
      </c>
      <c r="T19" s="16">
        <f t="shared" si="4"/>
        <v>0.95909090909090911</v>
      </c>
      <c r="U19" s="16">
        <f t="shared" si="5"/>
        <v>1</v>
      </c>
      <c r="V19">
        <v>0.97</v>
      </c>
      <c r="W19">
        <v>0.96</v>
      </c>
      <c r="X19">
        <v>1</v>
      </c>
      <c r="Y19">
        <v>0</v>
      </c>
      <c r="Z19">
        <v>0.51</v>
      </c>
      <c r="AA19">
        <v>0.96</v>
      </c>
    </row>
    <row r="20" spans="1:27" x14ac:dyDescent="0.25">
      <c r="A20" s="1" t="s">
        <v>4</v>
      </c>
      <c r="B20" s="1">
        <v>2250</v>
      </c>
      <c r="C20" s="1" t="s">
        <v>1</v>
      </c>
      <c r="D20" s="1" t="s">
        <v>0</v>
      </c>
      <c r="E20" s="8" t="s">
        <v>27</v>
      </c>
      <c r="F20" s="12">
        <v>75.521308069998653</v>
      </c>
      <c r="G20" s="13">
        <v>12451.334422638254</v>
      </c>
      <c r="H20">
        <v>0.5</v>
      </c>
      <c r="I20" s="9">
        <v>100000</v>
      </c>
      <c r="J20">
        <v>3.26</v>
      </c>
      <c r="K20">
        <v>1.1599999999999999</v>
      </c>
      <c r="L20">
        <v>0.14000000000000001</v>
      </c>
      <c r="M20">
        <v>0</v>
      </c>
      <c r="N20">
        <f t="shared" si="0"/>
        <v>4.5599999999999996</v>
      </c>
      <c r="O20">
        <v>0.57999999999999996</v>
      </c>
      <c r="P20">
        <v>5.14</v>
      </c>
      <c r="Q20" s="16">
        <f t="shared" si="1"/>
        <v>1</v>
      </c>
      <c r="R20" s="16">
        <f t="shared" si="2"/>
        <v>1.1599999999999999</v>
      </c>
      <c r="S20" s="16">
        <f t="shared" si="3"/>
        <v>1</v>
      </c>
      <c r="T20" s="16">
        <f t="shared" si="4"/>
        <v>1.0363636363636364</v>
      </c>
      <c r="U20" s="16">
        <f t="shared" si="5"/>
        <v>1</v>
      </c>
      <c r="V20">
        <v>1.04</v>
      </c>
      <c r="W20">
        <v>1.03</v>
      </c>
      <c r="X20">
        <v>1</v>
      </c>
      <c r="Y20">
        <v>1</v>
      </c>
      <c r="Z20">
        <v>0.51</v>
      </c>
      <c r="AA20">
        <v>1.04</v>
      </c>
    </row>
    <row r="21" spans="1:27" x14ac:dyDescent="0.25">
      <c r="A21" s="1" t="s">
        <v>4</v>
      </c>
      <c r="B21" s="1">
        <v>2250</v>
      </c>
      <c r="C21" s="1" t="s">
        <v>5</v>
      </c>
      <c r="D21" s="1"/>
      <c r="E21" s="8" t="s">
        <v>28</v>
      </c>
      <c r="F21" s="12">
        <v>75.521308069998653</v>
      </c>
      <c r="G21" s="13">
        <v>12451.334422638254</v>
      </c>
      <c r="H21">
        <v>1</v>
      </c>
      <c r="I21" s="9">
        <v>100000</v>
      </c>
      <c r="J21">
        <v>3.26</v>
      </c>
      <c r="K21">
        <v>0.66</v>
      </c>
      <c r="L21">
        <v>0.14000000000000001</v>
      </c>
      <c r="M21">
        <v>0</v>
      </c>
      <c r="N21">
        <f t="shared" si="0"/>
        <v>4.0599999999999996</v>
      </c>
      <c r="O21">
        <v>0.57999999999999996</v>
      </c>
      <c r="P21">
        <v>4.6399999999999997</v>
      </c>
      <c r="Q21" s="16">
        <f t="shared" si="1"/>
        <v>1</v>
      </c>
      <c r="R21" s="16">
        <f t="shared" si="2"/>
        <v>0.66</v>
      </c>
      <c r="S21" s="16">
        <f t="shared" si="3"/>
        <v>1</v>
      </c>
      <c r="T21" s="16">
        <f t="shared" si="4"/>
        <v>0.92272727272727273</v>
      </c>
      <c r="U21" s="16">
        <f t="shared" si="5"/>
        <v>1</v>
      </c>
      <c r="V21">
        <v>0.95</v>
      </c>
      <c r="W21">
        <v>0.93</v>
      </c>
      <c r="X21">
        <v>1</v>
      </c>
      <c r="Y21">
        <v>0</v>
      </c>
      <c r="Z21">
        <v>1.03</v>
      </c>
      <c r="AA21">
        <v>0.92</v>
      </c>
    </row>
    <row r="22" spans="1:27" x14ac:dyDescent="0.25">
      <c r="A22" s="1" t="s">
        <v>4</v>
      </c>
      <c r="B22" s="1">
        <v>2250</v>
      </c>
      <c r="C22" s="1" t="s">
        <v>5</v>
      </c>
      <c r="D22" s="1" t="s">
        <v>0</v>
      </c>
      <c r="E22" s="8" t="s">
        <v>29</v>
      </c>
      <c r="F22" s="12">
        <v>75.521308069998653</v>
      </c>
      <c r="G22" s="13">
        <v>12451.334422638254</v>
      </c>
      <c r="H22">
        <v>1</v>
      </c>
      <c r="I22" s="9">
        <v>100000</v>
      </c>
      <c r="J22">
        <v>3.26</v>
      </c>
      <c r="K22">
        <v>1</v>
      </c>
      <c r="L22">
        <v>0.14000000000000001</v>
      </c>
      <c r="M22">
        <v>0</v>
      </c>
      <c r="N22">
        <f t="shared" si="0"/>
        <v>4.3999999999999995</v>
      </c>
      <c r="O22">
        <v>0.57999999999999996</v>
      </c>
      <c r="P22">
        <v>4.9800000000000004</v>
      </c>
      <c r="Q22" s="16">
        <f t="shared" si="1"/>
        <v>1</v>
      </c>
      <c r="R22" s="16">
        <f t="shared" si="2"/>
        <v>1</v>
      </c>
      <c r="S22" s="16">
        <f t="shared" si="3"/>
        <v>1</v>
      </c>
      <c r="T22" s="16">
        <f t="shared" si="4"/>
        <v>1</v>
      </c>
      <c r="U22" s="16">
        <f t="shared" si="5"/>
        <v>1</v>
      </c>
      <c r="V22">
        <v>1</v>
      </c>
      <c r="W22">
        <v>1</v>
      </c>
      <c r="X22">
        <v>1</v>
      </c>
      <c r="Y22">
        <v>1</v>
      </c>
      <c r="Z22">
        <v>1.03</v>
      </c>
      <c r="AA22">
        <v>1</v>
      </c>
    </row>
    <row r="23" spans="1:27" x14ac:dyDescent="0.25">
      <c r="A23" s="1" t="s">
        <v>4</v>
      </c>
      <c r="B23" s="1">
        <v>1500</v>
      </c>
      <c r="C23" s="1" t="s">
        <v>1</v>
      </c>
      <c r="D23" s="1"/>
      <c r="E23" t="s">
        <v>30</v>
      </c>
      <c r="F23" s="3">
        <v>65.635363787131681</v>
      </c>
      <c r="G23" s="4">
        <v>10386.407799191102</v>
      </c>
      <c r="H23">
        <v>0.5</v>
      </c>
      <c r="I23" s="9">
        <v>100000</v>
      </c>
      <c r="J23">
        <v>2.2410000000000001</v>
      </c>
      <c r="K23">
        <v>0.69</v>
      </c>
      <c r="L23">
        <v>0.1</v>
      </c>
      <c r="M23">
        <v>0</v>
      </c>
      <c r="N23">
        <f t="shared" si="0"/>
        <v>3.0310000000000001</v>
      </c>
      <c r="O23">
        <v>0.57999999999999996</v>
      </c>
      <c r="P23">
        <v>3.61</v>
      </c>
      <c r="Q23" s="16">
        <f t="shared" si="1"/>
        <v>0.68742331288343561</v>
      </c>
      <c r="R23" s="16">
        <f t="shared" si="2"/>
        <v>0.69</v>
      </c>
      <c r="S23" s="16">
        <f t="shared" si="3"/>
        <v>0.7142857142857143</v>
      </c>
      <c r="T23" s="16">
        <f t="shared" si="4"/>
        <v>0.68886363636363646</v>
      </c>
      <c r="U23" s="16">
        <f t="shared" si="5"/>
        <v>1</v>
      </c>
      <c r="V23">
        <v>0.74</v>
      </c>
      <c r="W23">
        <v>0.73</v>
      </c>
      <c r="X23">
        <v>1</v>
      </c>
      <c r="Y23">
        <v>0</v>
      </c>
      <c r="Z23">
        <v>0.45</v>
      </c>
      <c r="AA23">
        <v>0.69</v>
      </c>
    </row>
    <row r="24" spans="1:27" x14ac:dyDescent="0.25">
      <c r="A24" s="1" t="s">
        <v>4</v>
      </c>
      <c r="B24" s="1">
        <v>1500</v>
      </c>
      <c r="C24" s="1" t="s">
        <v>1</v>
      </c>
      <c r="D24" s="1" t="s">
        <v>0</v>
      </c>
      <c r="E24" t="s">
        <v>31</v>
      </c>
      <c r="F24" s="3">
        <v>65.635363787131681</v>
      </c>
      <c r="G24" s="4">
        <v>10386.407799191102</v>
      </c>
      <c r="H24">
        <v>0.5</v>
      </c>
      <c r="I24" s="9">
        <v>100000</v>
      </c>
      <c r="J24">
        <v>2.2410000000000001</v>
      </c>
      <c r="K24">
        <v>1.03</v>
      </c>
      <c r="L24">
        <v>0.1</v>
      </c>
      <c r="M24">
        <v>0</v>
      </c>
      <c r="N24">
        <f t="shared" si="0"/>
        <v>3.371</v>
      </c>
      <c r="O24">
        <v>0.57999999999999996</v>
      </c>
      <c r="P24">
        <v>3.95</v>
      </c>
      <c r="Q24" s="16">
        <f t="shared" si="1"/>
        <v>0.68742331288343561</v>
      </c>
      <c r="R24" s="16">
        <f t="shared" si="2"/>
        <v>1.03</v>
      </c>
      <c r="S24" s="16">
        <f t="shared" si="3"/>
        <v>0.7142857142857143</v>
      </c>
      <c r="T24" s="16">
        <f t="shared" si="4"/>
        <v>0.76613636363636373</v>
      </c>
      <c r="U24" s="16">
        <f t="shared" si="5"/>
        <v>1</v>
      </c>
      <c r="V24">
        <v>0.82</v>
      </c>
      <c r="W24">
        <v>0.79</v>
      </c>
      <c r="X24">
        <v>1</v>
      </c>
      <c r="Y24">
        <v>1</v>
      </c>
      <c r="Z24">
        <v>0.45</v>
      </c>
      <c r="AA24">
        <v>0.77</v>
      </c>
    </row>
    <row r="25" spans="1:27" x14ac:dyDescent="0.25">
      <c r="A25" s="1" t="s">
        <v>4</v>
      </c>
      <c r="B25" s="1">
        <v>1500</v>
      </c>
      <c r="C25" s="1" t="s">
        <v>5</v>
      </c>
      <c r="D25" s="1"/>
      <c r="E25" t="s">
        <v>32</v>
      </c>
      <c r="F25" s="3">
        <v>65.635363787131681</v>
      </c>
      <c r="G25" s="4">
        <v>10386.407799191102</v>
      </c>
      <c r="H25">
        <v>1</v>
      </c>
      <c r="I25" s="9">
        <v>100000</v>
      </c>
      <c r="J25">
        <v>2.2410000000000001</v>
      </c>
      <c r="K25">
        <v>0.53</v>
      </c>
      <c r="L25">
        <v>0.1</v>
      </c>
      <c r="M25">
        <v>0</v>
      </c>
      <c r="N25">
        <f t="shared" si="0"/>
        <v>2.871</v>
      </c>
      <c r="O25">
        <v>0.57999999999999996</v>
      </c>
      <c r="P25">
        <v>3.45</v>
      </c>
      <c r="Q25" s="16">
        <f t="shared" si="1"/>
        <v>0.68742331288343561</v>
      </c>
      <c r="R25" s="16">
        <f t="shared" si="2"/>
        <v>0.53</v>
      </c>
      <c r="S25" s="16">
        <f t="shared" si="3"/>
        <v>0.7142857142857143</v>
      </c>
      <c r="T25" s="16">
        <f t="shared" si="4"/>
        <v>0.65250000000000008</v>
      </c>
      <c r="U25" s="16">
        <f t="shared" si="5"/>
        <v>1</v>
      </c>
      <c r="V25">
        <v>0.72</v>
      </c>
      <c r="W25">
        <v>0.69</v>
      </c>
      <c r="X25">
        <v>1</v>
      </c>
      <c r="Y25">
        <v>0</v>
      </c>
      <c r="Z25">
        <v>0.89</v>
      </c>
      <c r="AA25">
        <v>0.65</v>
      </c>
    </row>
    <row r="26" spans="1:27" x14ac:dyDescent="0.25">
      <c r="A26" s="1" t="s">
        <v>4</v>
      </c>
      <c r="B26" s="1">
        <v>1500</v>
      </c>
      <c r="C26" s="1" t="s">
        <v>5</v>
      </c>
      <c r="D26" s="1" t="s">
        <v>0</v>
      </c>
      <c r="E26" t="s">
        <v>33</v>
      </c>
      <c r="F26" s="3">
        <v>65.635363787131681</v>
      </c>
      <c r="G26" s="4">
        <v>10386.407799191102</v>
      </c>
      <c r="H26">
        <v>1</v>
      </c>
      <c r="I26" s="9">
        <v>100000</v>
      </c>
      <c r="J26">
        <v>2.2410000000000001</v>
      </c>
      <c r="K26">
        <v>0.87</v>
      </c>
      <c r="L26">
        <v>0.1</v>
      </c>
      <c r="M26">
        <v>0</v>
      </c>
      <c r="N26">
        <f t="shared" si="0"/>
        <v>3.2110000000000003</v>
      </c>
      <c r="O26">
        <v>0.57999999999999996</v>
      </c>
      <c r="P26">
        <v>3.79</v>
      </c>
      <c r="Q26" s="16">
        <f t="shared" si="1"/>
        <v>0.68742331288343561</v>
      </c>
      <c r="R26" s="16">
        <f t="shared" si="2"/>
        <v>0.87</v>
      </c>
      <c r="S26" s="16">
        <f t="shared" si="3"/>
        <v>0.7142857142857143</v>
      </c>
      <c r="T26" s="16">
        <f t="shared" si="4"/>
        <v>0.72977272727272746</v>
      </c>
      <c r="U26" s="16">
        <f t="shared" si="5"/>
        <v>1</v>
      </c>
      <c r="V26">
        <v>0.78</v>
      </c>
      <c r="W26">
        <v>0.76</v>
      </c>
      <c r="X26">
        <v>1</v>
      </c>
      <c r="Y26">
        <v>1</v>
      </c>
      <c r="Z26">
        <v>0.89</v>
      </c>
      <c r="AA26">
        <v>0.73</v>
      </c>
    </row>
    <row r="27" spans="1:27" x14ac:dyDescent="0.25">
      <c r="A27" s="1" t="s">
        <v>4</v>
      </c>
      <c r="B27" s="1">
        <v>2250</v>
      </c>
      <c r="C27" s="1" t="s">
        <v>1</v>
      </c>
      <c r="D27" s="1"/>
      <c r="E27" t="s">
        <v>34</v>
      </c>
      <c r="F27" s="3">
        <v>98.453045680697528</v>
      </c>
      <c r="G27" s="4">
        <v>15579.611698786652</v>
      </c>
      <c r="H27">
        <v>0.5</v>
      </c>
      <c r="I27" s="9">
        <v>100000</v>
      </c>
      <c r="J27">
        <v>3.26</v>
      </c>
      <c r="K27">
        <v>0.82</v>
      </c>
      <c r="L27">
        <v>0.14000000000000001</v>
      </c>
      <c r="M27">
        <v>0</v>
      </c>
      <c r="N27">
        <f t="shared" si="0"/>
        <v>4.22</v>
      </c>
      <c r="O27">
        <v>0.57999999999999996</v>
      </c>
      <c r="P27">
        <v>4.8</v>
      </c>
      <c r="Q27" s="16">
        <f t="shared" si="1"/>
        <v>1</v>
      </c>
      <c r="R27" s="16">
        <f t="shared" si="2"/>
        <v>0.82</v>
      </c>
      <c r="S27" s="16">
        <f t="shared" si="3"/>
        <v>1</v>
      </c>
      <c r="T27" s="16">
        <f t="shared" si="4"/>
        <v>0.95909090909090911</v>
      </c>
      <c r="U27" s="16">
        <f t="shared" si="5"/>
        <v>1</v>
      </c>
      <c r="V27">
        <v>0.97</v>
      </c>
      <c r="W27">
        <v>0.96</v>
      </c>
      <c r="X27">
        <v>1</v>
      </c>
      <c r="Y27">
        <v>0</v>
      </c>
      <c r="Z27">
        <v>0.67</v>
      </c>
      <c r="AA27">
        <v>0.96</v>
      </c>
    </row>
    <row r="28" spans="1:27" x14ac:dyDescent="0.25">
      <c r="A28" s="1" t="s">
        <v>4</v>
      </c>
      <c r="B28" s="1">
        <v>2250</v>
      </c>
      <c r="C28" s="1" t="s">
        <v>1</v>
      </c>
      <c r="D28" s="1" t="s">
        <v>0</v>
      </c>
      <c r="E28" t="s">
        <v>35</v>
      </c>
      <c r="F28" s="3">
        <v>98.453045680697528</v>
      </c>
      <c r="G28" s="4">
        <v>15579.611698786652</v>
      </c>
      <c r="H28">
        <v>0.5</v>
      </c>
      <c r="I28" s="9">
        <v>100000</v>
      </c>
      <c r="J28">
        <v>3.26</v>
      </c>
      <c r="K28">
        <v>1.1599999999999999</v>
      </c>
      <c r="L28">
        <v>0.14000000000000001</v>
      </c>
      <c r="M28">
        <v>0</v>
      </c>
      <c r="N28">
        <f t="shared" si="0"/>
        <v>4.5599999999999996</v>
      </c>
      <c r="O28">
        <v>0.57999999999999996</v>
      </c>
      <c r="P28">
        <v>5.14</v>
      </c>
      <c r="Q28" s="16">
        <f t="shared" si="1"/>
        <v>1</v>
      </c>
      <c r="R28" s="16">
        <f t="shared" si="2"/>
        <v>1.1599999999999999</v>
      </c>
      <c r="S28" s="16">
        <f t="shared" si="3"/>
        <v>1</v>
      </c>
      <c r="T28" s="16">
        <f t="shared" si="4"/>
        <v>1.0363636363636364</v>
      </c>
      <c r="U28" s="16">
        <f t="shared" si="5"/>
        <v>1</v>
      </c>
      <c r="V28">
        <v>1.04</v>
      </c>
      <c r="W28">
        <v>1.03</v>
      </c>
      <c r="X28">
        <v>1</v>
      </c>
      <c r="Y28">
        <v>1</v>
      </c>
      <c r="Z28">
        <v>0.67</v>
      </c>
      <c r="AA28">
        <v>1.04</v>
      </c>
    </row>
    <row r="29" spans="1:27" x14ac:dyDescent="0.25">
      <c r="A29" s="1" t="s">
        <v>4</v>
      </c>
      <c r="B29" s="1">
        <v>2250</v>
      </c>
      <c r="C29" s="1" t="s">
        <v>5</v>
      </c>
      <c r="D29" s="1"/>
      <c r="E29" t="s">
        <v>36</v>
      </c>
      <c r="F29" s="3">
        <v>98.453045680697528</v>
      </c>
      <c r="G29" s="4">
        <v>15579.611698786652</v>
      </c>
      <c r="H29">
        <v>1</v>
      </c>
      <c r="I29" s="9">
        <v>100000</v>
      </c>
      <c r="J29">
        <v>3.26</v>
      </c>
      <c r="K29">
        <v>0.66</v>
      </c>
      <c r="L29">
        <v>0.14000000000000001</v>
      </c>
      <c r="M29">
        <v>0</v>
      </c>
      <c r="N29">
        <f t="shared" si="0"/>
        <v>4.0599999999999996</v>
      </c>
      <c r="O29">
        <v>0.57999999999999996</v>
      </c>
      <c r="P29">
        <v>4.6399999999999997</v>
      </c>
      <c r="Q29" s="16">
        <f t="shared" si="1"/>
        <v>1</v>
      </c>
      <c r="R29" s="16">
        <f t="shared" si="2"/>
        <v>0.66</v>
      </c>
      <c r="S29" s="16">
        <f t="shared" si="3"/>
        <v>1</v>
      </c>
      <c r="T29" s="16">
        <f t="shared" si="4"/>
        <v>0.92272727272727273</v>
      </c>
      <c r="U29" s="16">
        <f t="shared" si="5"/>
        <v>1</v>
      </c>
      <c r="V29">
        <v>0.95</v>
      </c>
      <c r="W29">
        <v>0.93</v>
      </c>
      <c r="X29">
        <v>1</v>
      </c>
      <c r="Y29">
        <v>0</v>
      </c>
      <c r="Z29">
        <v>1.34</v>
      </c>
      <c r="AA29">
        <v>0.92</v>
      </c>
    </row>
    <row r="30" spans="1:27" x14ac:dyDescent="0.25">
      <c r="A30" s="1" t="s">
        <v>4</v>
      </c>
      <c r="B30" s="1">
        <v>2250</v>
      </c>
      <c r="C30" s="1" t="s">
        <v>5</v>
      </c>
      <c r="D30" s="1" t="s">
        <v>0</v>
      </c>
      <c r="E30" t="s">
        <v>37</v>
      </c>
      <c r="F30" s="3">
        <v>98.453045680697528</v>
      </c>
      <c r="G30" s="4">
        <v>15579.611698786652</v>
      </c>
      <c r="H30">
        <v>1</v>
      </c>
      <c r="I30" s="9">
        <v>100000</v>
      </c>
      <c r="J30">
        <v>3.26</v>
      </c>
      <c r="K30">
        <v>1</v>
      </c>
      <c r="L30">
        <v>0.14000000000000001</v>
      </c>
      <c r="M30">
        <v>0</v>
      </c>
      <c r="N30">
        <f t="shared" si="0"/>
        <v>4.3999999999999995</v>
      </c>
      <c r="O30">
        <v>0.57999999999999996</v>
      </c>
      <c r="P30">
        <v>4.9800000000000004</v>
      </c>
      <c r="Q30" s="16">
        <f t="shared" si="1"/>
        <v>1</v>
      </c>
      <c r="R30" s="16">
        <f t="shared" si="2"/>
        <v>1</v>
      </c>
      <c r="S30" s="16">
        <f t="shared" si="3"/>
        <v>1</v>
      </c>
      <c r="T30" s="16">
        <f t="shared" si="4"/>
        <v>1</v>
      </c>
      <c r="U30" s="16">
        <f t="shared" si="5"/>
        <v>1</v>
      </c>
      <c r="V30">
        <v>1</v>
      </c>
      <c r="W30">
        <v>1</v>
      </c>
      <c r="X30">
        <v>1</v>
      </c>
      <c r="Y30">
        <v>1</v>
      </c>
      <c r="Z30">
        <v>1.34</v>
      </c>
      <c r="AA30">
        <v>1</v>
      </c>
    </row>
    <row r="31" spans="1:27" x14ac:dyDescent="0.25">
      <c r="A31" s="1" t="s">
        <v>4</v>
      </c>
      <c r="B31" s="1">
        <v>1500</v>
      </c>
      <c r="C31" s="1" t="s">
        <v>1</v>
      </c>
      <c r="D31" s="1"/>
      <c r="E31" t="s">
        <v>38</v>
      </c>
      <c r="F31" s="3">
        <v>77.294684687321805</v>
      </c>
      <c r="G31" s="4">
        <v>11870.480594212308</v>
      </c>
      <c r="H31">
        <v>0.5</v>
      </c>
      <c r="I31" s="9">
        <v>100000</v>
      </c>
      <c r="J31">
        <v>2.2410000000000001</v>
      </c>
      <c r="K31">
        <v>0.69</v>
      </c>
      <c r="L31">
        <v>0.1</v>
      </c>
      <c r="M31">
        <v>0</v>
      </c>
      <c r="N31">
        <f t="shared" si="0"/>
        <v>3.0310000000000001</v>
      </c>
      <c r="O31">
        <v>0.57999999999999996</v>
      </c>
      <c r="P31">
        <v>3.61</v>
      </c>
      <c r="Q31" s="16">
        <f t="shared" si="1"/>
        <v>0.68742331288343561</v>
      </c>
      <c r="R31" s="16">
        <f t="shared" si="2"/>
        <v>0.69</v>
      </c>
      <c r="S31" s="16">
        <f t="shared" si="3"/>
        <v>0.7142857142857143</v>
      </c>
      <c r="T31" s="16">
        <f t="shared" si="4"/>
        <v>0.68886363636363646</v>
      </c>
      <c r="U31" s="16">
        <f t="shared" si="5"/>
        <v>1</v>
      </c>
      <c r="V31">
        <v>0.74</v>
      </c>
      <c r="W31">
        <v>0.73</v>
      </c>
      <c r="X31">
        <v>1</v>
      </c>
      <c r="Y31">
        <v>0</v>
      </c>
      <c r="Z31">
        <v>0.52</v>
      </c>
      <c r="AA31">
        <v>0.69</v>
      </c>
    </row>
    <row r="32" spans="1:27" x14ac:dyDescent="0.25">
      <c r="A32" s="1" t="s">
        <v>4</v>
      </c>
      <c r="B32" s="1">
        <v>1500</v>
      </c>
      <c r="C32" s="1" t="s">
        <v>1</v>
      </c>
      <c r="D32" s="1" t="s">
        <v>0</v>
      </c>
      <c r="E32" t="s">
        <v>39</v>
      </c>
      <c r="F32" s="3">
        <v>77.294684687321805</v>
      </c>
      <c r="G32" s="4">
        <v>11870.480594212308</v>
      </c>
      <c r="H32">
        <v>0.5</v>
      </c>
      <c r="I32" s="9">
        <v>100000</v>
      </c>
      <c r="J32">
        <v>2.2410000000000001</v>
      </c>
      <c r="K32">
        <v>1.03</v>
      </c>
      <c r="L32">
        <v>0.1</v>
      </c>
      <c r="M32">
        <v>0</v>
      </c>
      <c r="N32">
        <f t="shared" si="0"/>
        <v>3.371</v>
      </c>
      <c r="O32">
        <v>0.57999999999999996</v>
      </c>
      <c r="P32">
        <v>3.95</v>
      </c>
      <c r="Q32" s="16">
        <f t="shared" si="1"/>
        <v>0.68742331288343561</v>
      </c>
      <c r="R32" s="16">
        <f t="shared" si="2"/>
        <v>1.03</v>
      </c>
      <c r="S32" s="16">
        <f t="shared" si="3"/>
        <v>0.7142857142857143</v>
      </c>
      <c r="T32" s="16">
        <f t="shared" si="4"/>
        <v>0.76613636363636373</v>
      </c>
      <c r="U32" s="16">
        <f t="shared" si="5"/>
        <v>1</v>
      </c>
      <c r="V32">
        <v>0.82</v>
      </c>
      <c r="W32">
        <v>0.79</v>
      </c>
      <c r="X32">
        <v>1</v>
      </c>
      <c r="Y32">
        <v>1</v>
      </c>
      <c r="Z32">
        <v>0.52</v>
      </c>
      <c r="AA32">
        <v>0.77</v>
      </c>
    </row>
    <row r="33" spans="1:27" x14ac:dyDescent="0.25">
      <c r="A33" s="1" t="s">
        <v>4</v>
      </c>
      <c r="B33" s="1">
        <v>1500</v>
      </c>
      <c r="C33" s="1" t="s">
        <v>5</v>
      </c>
      <c r="D33" s="1"/>
      <c r="E33" t="s">
        <v>40</v>
      </c>
      <c r="F33" s="3">
        <v>77.294684687321805</v>
      </c>
      <c r="G33" s="4">
        <v>11870.480594212308</v>
      </c>
      <c r="H33">
        <v>1</v>
      </c>
      <c r="I33" s="9">
        <v>100000</v>
      </c>
      <c r="J33">
        <v>2.2410000000000001</v>
      </c>
      <c r="K33">
        <v>0.53</v>
      </c>
      <c r="L33">
        <v>0.1</v>
      </c>
      <c r="M33">
        <v>0</v>
      </c>
      <c r="N33">
        <f t="shared" si="0"/>
        <v>2.871</v>
      </c>
      <c r="O33">
        <v>0.57999999999999996</v>
      </c>
      <c r="P33">
        <v>3.45</v>
      </c>
      <c r="Q33" s="16">
        <f t="shared" si="1"/>
        <v>0.68742331288343561</v>
      </c>
      <c r="R33" s="16">
        <f t="shared" si="2"/>
        <v>0.53</v>
      </c>
      <c r="S33" s="16">
        <f t="shared" si="3"/>
        <v>0.7142857142857143</v>
      </c>
      <c r="T33" s="16">
        <f t="shared" si="4"/>
        <v>0.65250000000000008</v>
      </c>
      <c r="U33" s="16">
        <f t="shared" si="5"/>
        <v>1</v>
      </c>
      <c r="V33">
        <v>0.72</v>
      </c>
      <c r="W33">
        <v>0.69</v>
      </c>
      <c r="X33">
        <v>1</v>
      </c>
      <c r="Y33">
        <v>0</v>
      </c>
      <c r="Z33">
        <v>1.05</v>
      </c>
      <c r="AA33">
        <v>0.65</v>
      </c>
    </row>
    <row r="34" spans="1:27" x14ac:dyDescent="0.25">
      <c r="A34" s="1" t="s">
        <v>4</v>
      </c>
      <c r="B34" s="1">
        <v>1500</v>
      </c>
      <c r="C34" s="1" t="s">
        <v>5</v>
      </c>
      <c r="D34" s="1" t="s">
        <v>0</v>
      </c>
      <c r="E34" t="s">
        <v>41</v>
      </c>
      <c r="F34" s="3">
        <v>77.294684687321805</v>
      </c>
      <c r="G34" s="4">
        <v>11870.480594212308</v>
      </c>
      <c r="H34">
        <v>1</v>
      </c>
      <c r="I34" s="9">
        <v>100000</v>
      </c>
      <c r="J34">
        <v>2.2410000000000001</v>
      </c>
      <c r="K34">
        <v>0.87</v>
      </c>
      <c r="L34">
        <v>0.1</v>
      </c>
      <c r="M34">
        <v>0</v>
      </c>
      <c r="N34">
        <f t="shared" si="0"/>
        <v>3.2110000000000003</v>
      </c>
      <c r="O34">
        <v>0.57999999999999996</v>
      </c>
      <c r="P34">
        <v>3.79</v>
      </c>
      <c r="Q34" s="16">
        <f t="shared" si="1"/>
        <v>0.68742331288343561</v>
      </c>
      <c r="R34" s="16">
        <f t="shared" si="2"/>
        <v>0.87</v>
      </c>
      <c r="S34" s="16">
        <f t="shared" si="3"/>
        <v>0.7142857142857143</v>
      </c>
      <c r="T34" s="16">
        <f t="shared" si="4"/>
        <v>0.72977272727272746</v>
      </c>
      <c r="U34" s="16">
        <f t="shared" si="5"/>
        <v>1</v>
      </c>
      <c r="V34">
        <v>0.78</v>
      </c>
      <c r="W34">
        <v>0.76</v>
      </c>
      <c r="X34">
        <v>1</v>
      </c>
      <c r="Y34">
        <v>1</v>
      </c>
      <c r="Z34">
        <v>1.05</v>
      </c>
      <c r="AA34">
        <v>0.73</v>
      </c>
    </row>
    <row r="35" spans="1:27" x14ac:dyDescent="0.25">
      <c r="A35" s="1" t="s">
        <v>4</v>
      </c>
      <c r="B35" s="1">
        <v>2250</v>
      </c>
      <c r="C35" s="1" t="s">
        <v>1</v>
      </c>
      <c r="D35" s="1"/>
      <c r="E35" s="8" t="s">
        <v>42</v>
      </c>
      <c r="F35" s="14">
        <v>115.9420270309827</v>
      </c>
      <c r="G35" s="13">
        <v>17805.720891318462</v>
      </c>
      <c r="H35">
        <v>0.5</v>
      </c>
      <c r="I35" s="9">
        <v>100000</v>
      </c>
      <c r="J35">
        <v>3.26</v>
      </c>
      <c r="K35">
        <v>0.82</v>
      </c>
      <c r="L35">
        <v>0.14000000000000001</v>
      </c>
      <c r="M35">
        <v>0</v>
      </c>
      <c r="N35">
        <f t="shared" ref="N35:N66" si="6">J35+K35+L35+M35</f>
        <v>4.22</v>
      </c>
      <c r="O35">
        <v>0.57999999999999996</v>
      </c>
      <c r="P35">
        <v>4.8</v>
      </c>
      <c r="Q35" s="16">
        <f t="shared" ref="Q35:Q66" si="7">J35/$J$110</f>
        <v>1</v>
      </c>
      <c r="R35" s="16">
        <f t="shared" ref="R35:R66" si="8">K35/$K$110</f>
        <v>0.82</v>
      </c>
      <c r="S35" s="16">
        <f t="shared" ref="S35:S66" si="9">L35/$L$110</f>
        <v>1</v>
      </c>
      <c r="T35" s="16">
        <f t="shared" ref="T35:T66" si="10">N35/$N$110</f>
        <v>0.95909090909090911</v>
      </c>
      <c r="U35" s="16">
        <f t="shared" ref="U35:U66" si="11">O35/$O$110</f>
        <v>1</v>
      </c>
      <c r="V35">
        <v>0.97</v>
      </c>
      <c r="W35">
        <v>0.96</v>
      </c>
      <c r="X35">
        <v>1</v>
      </c>
      <c r="Y35">
        <v>0</v>
      </c>
      <c r="Z35">
        <v>0.79</v>
      </c>
      <c r="AA35">
        <v>0.96</v>
      </c>
    </row>
    <row r="36" spans="1:27" x14ac:dyDescent="0.25">
      <c r="A36" s="1" t="s">
        <v>4</v>
      </c>
      <c r="B36" s="1">
        <v>2250</v>
      </c>
      <c r="C36" s="1" t="s">
        <v>1</v>
      </c>
      <c r="D36" s="1" t="s">
        <v>0</v>
      </c>
      <c r="E36" s="8" t="s">
        <v>43</v>
      </c>
      <c r="F36" s="14">
        <v>115.9420270309827</v>
      </c>
      <c r="G36" s="13">
        <v>17805.720891318462</v>
      </c>
      <c r="H36">
        <v>0.5</v>
      </c>
      <c r="I36" s="9">
        <v>100000</v>
      </c>
      <c r="J36">
        <v>3.26</v>
      </c>
      <c r="K36">
        <v>1.1599999999999999</v>
      </c>
      <c r="L36">
        <v>0.14000000000000001</v>
      </c>
      <c r="M36">
        <v>0</v>
      </c>
      <c r="N36">
        <f t="shared" si="6"/>
        <v>4.5599999999999996</v>
      </c>
      <c r="O36">
        <v>0.57999999999999996</v>
      </c>
      <c r="P36">
        <v>5.14</v>
      </c>
      <c r="Q36" s="16">
        <f t="shared" si="7"/>
        <v>1</v>
      </c>
      <c r="R36" s="16">
        <f t="shared" si="8"/>
        <v>1.1599999999999999</v>
      </c>
      <c r="S36" s="16">
        <f t="shared" si="9"/>
        <v>1</v>
      </c>
      <c r="T36" s="16">
        <f t="shared" si="10"/>
        <v>1.0363636363636364</v>
      </c>
      <c r="U36" s="16">
        <f t="shared" si="11"/>
        <v>1</v>
      </c>
      <c r="V36">
        <v>1.04</v>
      </c>
      <c r="W36">
        <v>1.03</v>
      </c>
      <c r="X36">
        <v>1</v>
      </c>
      <c r="Y36">
        <v>1</v>
      </c>
      <c r="Z36">
        <v>0.79</v>
      </c>
      <c r="AA36">
        <v>1.04</v>
      </c>
    </row>
    <row r="37" spans="1:27" x14ac:dyDescent="0.25">
      <c r="A37" s="1" t="s">
        <v>4</v>
      </c>
      <c r="B37" s="1">
        <v>2250</v>
      </c>
      <c r="C37" s="1" t="s">
        <v>5</v>
      </c>
      <c r="D37" s="1"/>
      <c r="E37" s="8" t="s">
        <v>44</v>
      </c>
      <c r="F37" s="14">
        <v>115.9420270309827</v>
      </c>
      <c r="G37" s="13">
        <v>17805.720891318462</v>
      </c>
      <c r="H37">
        <v>1</v>
      </c>
      <c r="I37" s="9">
        <v>100000</v>
      </c>
      <c r="J37">
        <v>3.26</v>
      </c>
      <c r="K37">
        <v>0.66</v>
      </c>
      <c r="L37">
        <v>0.14000000000000001</v>
      </c>
      <c r="M37">
        <v>0</v>
      </c>
      <c r="N37">
        <f t="shared" si="6"/>
        <v>4.0599999999999996</v>
      </c>
      <c r="O37">
        <v>0.57999999999999996</v>
      </c>
      <c r="P37">
        <v>4.6399999999999997</v>
      </c>
      <c r="Q37" s="16">
        <f t="shared" si="7"/>
        <v>1</v>
      </c>
      <c r="R37" s="16">
        <f t="shared" si="8"/>
        <v>0.66</v>
      </c>
      <c r="S37" s="16">
        <f t="shared" si="9"/>
        <v>1</v>
      </c>
      <c r="T37" s="16">
        <f t="shared" si="10"/>
        <v>0.92272727272727273</v>
      </c>
      <c r="U37" s="16">
        <f t="shared" si="11"/>
        <v>1</v>
      </c>
      <c r="V37">
        <v>0.95</v>
      </c>
      <c r="W37">
        <v>0.93</v>
      </c>
      <c r="X37">
        <v>1</v>
      </c>
      <c r="Y37">
        <v>0</v>
      </c>
      <c r="Z37">
        <v>1.57</v>
      </c>
      <c r="AA37">
        <v>0.92</v>
      </c>
    </row>
    <row r="38" spans="1:27" x14ac:dyDescent="0.25">
      <c r="A38" s="1" t="s">
        <v>4</v>
      </c>
      <c r="B38" s="1">
        <v>2250</v>
      </c>
      <c r="C38" s="1" t="s">
        <v>5</v>
      </c>
      <c r="D38" s="1" t="s">
        <v>0</v>
      </c>
      <c r="E38" s="8" t="s">
        <v>45</v>
      </c>
      <c r="F38" s="14">
        <v>115.9420270309827</v>
      </c>
      <c r="G38" s="13">
        <v>17805.720891318462</v>
      </c>
      <c r="H38">
        <v>1</v>
      </c>
      <c r="I38" s="9">
        <v>100000</v>
      </c>
      <c r="J38">
        <v>3.26</v>
      </c>
      <c r="K38">
        <v>1</v>
      </c>
      <c r="L38">
        <v>0.14000000000000001</v>
      </c>
      <c r="M38">
        <v>0</v>
      </c>
      <c r="N38">
        <f t="shared" si="6"/>
        <v>4.3999999999999995</v>
      </c>
      <c r="O38">
        <v>0.57999999999999996</v>
      </c>
      <c r="P38">
        <v>4.9800000000000004</v>
      </c>
      <c r="Q38" s="16">
        <f t="shared" si="7"/>
        <v>1</v>
      </c>
      <c r="R38" s="16">
        <f t="shared" si="8"/>
        <v>1</v>
      </c>
      <c r="S38" s="16">
        <f t="shared" si="9"/>
        <v>1</v>
      </c>
      <c r="T38" s="16">
        <f t="shared" si="10"/>
        <v>1</v>
      </c>
      <c r="U38" s="16">
        <f t="shared" si="11"/>
        <v>1</v>
      </c>
      <c r="V38">
        <v>1</v>
      </c>
      <c r="W38">
        <v>1</v>
      </c>
      <c r="X38">
        <v>1</v>
      </c>
      <c r="Y38">
        <v>1</v>
      </c>
      <c r="Z38">
        <v>1.57</v>
      </c>
      <c r="AA38">
        <v>1</v>
      </c>
    </row>
    <row r="39" spans="1:27" x14ac:dyDescent="0.25">
      <c r="A39" s="1" t="s">
        <v>4</v>
      </c>
      <c r="B39" s="1">
        <v>1500</v>
      </c>
      <c r="C39" s="1" t="s">
        <v>1</v>
      </c>
      <c r="D39" s="1"/>
      <c r="E39" t="s">
        <v>46</v>
      </c>
      <c r="F39" s="3">
        <v>89.090369994863991</v>
      </c>
      <c r="G39" s="4">
        <v>13287.136676834014</v>
      </c>
      <c r="H39">
        <v>0.5</v>
      </c>
      <c r="I39" s="9">
        <v>100000</v>
      </c>
      <c r="J39">
        <v>2.2410000000000001</v>
      </c>
      <c r="K39">
        <v>0.69</v>
      </c>
      <c r="L39">
        <v>0.1</v>
      </c>
      <c r="M39">
        <v>0</v>
      </c>
      <c r="N39">
        <f t="shared" si="6"/>
        <v>3.0310000000000001</v>
      </c>
      <c r="O39">
        <v>0.57999999999999996</v>
      </c>
      <c r="P39">
        <v>3.61</v>
      </c>
      <c r="Q39" s="16">
        <f t="shared" si="7"/>
        <v>0.68742331288343561</v>
      </c>
      <c r="R39" s="16">
        <f t="shared" si="8"/>
        <v>0.69</v>
      </c>
      <c r="S39" s="16">
        <f t="shared" si="9"/>
        <v>0.7142857142857143</v>
      </c>
      <c r="T39" s="16">
        <f t="shared" si="10"/>
        <v>0.68886363636363646</v>
      </c>
      <c r="U39" s="16">
        <f t="shared" si="11"/>
        <v>1</v>
      </c>
      <c r="V39">
        <v>0.74</v>
      </c>
      <c r="W39">
        <v>0.73</v>
      </c>
      <c r="X39">
        <v>1</v>
      </c>
      <c r="Y39">
        <v>0</v>
      </c>
      <c r="Z39">
        <v>0.61</v>
      </c>
      <c r="AA39">
        <v>0.69</v>
      </c>
    </row>
    <row r="40" spans="1:27" x14ac:dyDescent="0.25">
      <c r="A40" s="1" t="s">
        <v>4</v>
      </c>
      <c r="B40" s="1">
        <v>1500</v>
      </c>
      <c r="C40" s="1" t="s">
        <v>1</v>
      </c>
      <c r="D40" s="1" t="s">
        <v>0</v>
      </c>
      <c r="E40" t="s">
        <v>47</v>
      </c>
      <c r="F40" s="3">
        <v>89.090369994863991</v>
      </c>
      <c r="G40" s="4">
        <v>13287.136676834014</v>
      </c>
      <c r="H40">
        <v>0.5</v>
      </c>
      <c r="I40" s="9">
        <v>100000</v>
      </c>
      <c r="J40">
        <v>2.2410000000000001</v>
      </c>
      <c r="K40">
        <v>1.03</v>
      </c>
      <c r="L40">
        <v>0.1</v>
      </c>
      <c r="M40">
        <v>0</v>
      </c>
      <c r="N40">
        <f t="shared" si="6"/>
        <v>3.371</v>
      </c>
      <c r="O40">
        <v>0.57999999999999996</v>
      </c>
      <c r="P40">
        <v>3.95</v>
      </c>
      <c r="Q40" s="16">
        <f t="shared" si="7"/>
        <v>0.68742331288343561</v>
      </c>
      <c r="R40" s="16">
        <f t="shared" si="8"/>
        <v>1.03</v>
      </c>
      <c r="S40" s="16">
        <f t="shared" si="9"/>
        <v>0.7142857142857143</v>
      </c>
      <c r="T40" s="16">
        <f t="shared" si="10"/>
        <v>0.76613636363636373</v>
      </c>
      <c r="U40" s="16">
        <f t="shared" si="11"/>
        <v>1</v>
      </c>
      <c r="V40">
        <v>0.82</v>
      </c>
      <c r="W40">
        <v>0.79</v>
      </c>
      <c r="X40">
        <v>1</v>
      </c>
      <c r="Y40">
        <v>1</v>
      </c>
      <c r="Z40">
        <v>0.61</v>
      </c>
      <c r="AA40">
        <v>0.77</v>
      </c>
    </row>
    <row r="41" spans="1:27" x14ac:dyDescent="0.25">
      <c r="A41" s="1" t="s">
        <v>4</v>
      </c>
      <c r="B41" s="1">
        <v>1500</v>
      </c>
      <c r="C41" s="1" t="s">
        <v>5</v>
      </c>
      <c r="D41" s="1"/>
      <c r="E41" t="s">
        <v>48</v>
      </c>
      <c r="F41" s="3">
        <v>89.090369994863991</v>
      </c>
      <c r="G41" s="4">
        <v>13287.136676834014</v>
      </c>
      <c r="H41">
        <v>1</v>
      </c>
      <c r="I41" s="9">
        <v>100000</v>
      </c>
      <c r="J41">
        <v>2.2410000000000001</v>
      </c>
      <c r="K41">
        <v>0.53</v>
      </c>
      <c r="L41">
        <v>0.1</v>
      </c>
      <c r="M41">
        <v>0</v>
      </c>
      <c r="N41">
        <f t="shared" si="6"/>
        <v>2.871</v>
      </c>
      <c r="O41">
        <v>0.57999999999999996</v>
      </c>
      <c r="P41">
        <v>3.45</v>
      </c>
      <c r="Q41" s="16">
        <f t="shared" si="7"/>
        <v>0.68742331288343561</v>
      </c>
      <c r="R41" s="16">
        <f t="shared" si="8"/>
        <v>0.53</v>
      </c>
      <c r="S41" s="16">
        <f t="shared" si="9"/>
        <v>0.7142857142857143</v>
      </c>
      <c r="T41" s="16">
        <f t="shared" si="10"/>
        <v>0.65250000000000008</v>
      </c>
      <c r="U41" s="16">
        <f t="shared" si="11"/>
        <v>1</v>
      </c>
      <c r="V41">
        <v>0.72</v>
      </c>
      <c r="W41">
        <v>0.69</v>
      </c>
      <c r="X41">
        <v>1</v>
      </c>
      <c r="Y41">
        <v>0</v>
      </c>
      <c r="Z41">
        <v>1.21</v>
      </c>
      <c r="AA41">
        <v>0.65</v>
      </c>
    </row>
    <row r="42" spans="1:27" x14ac:dyDescent="0.25">
      <c r="A42" s="1" t="s">
        <v>4</v>
      </c>
      <c r="B42" s="1">
        <v>1500</v>
      </c>
      <c r="C42" s="1" t="s">
        <v>5</v>
      </c>
      <c r="D42" s="1" t="s">
        <v>0</v>
      </c>
      <c r="E42" t="s">
        <v>49</v>
      </c>
      <c r="F42" s="3">
        <v>89.090369994863991</v>
      </c>
      <c r="G42" s="4">
        <v>13287.136676834014</v>
      </c>
      <c r="H42">
        <v>1</v>
      </c>
      <c r="I42" s="9">
        <v>100000</v>
      </c>
      <c r="J42">
        <v>2.2410000000000001</v>
      </c>
      <c r="K42">
        <v>0.87</v>
      </c>
      <c r="L42">
        <v>0.1</v>
      </c>
      <c r="M42">
        <v>0</v>
      </c>
      <c r="N42">
        <f t="shared" si="6"/>
        <v>3.2110000000000003</v>
      </c>
      <c r="O42">
        <v>0.57999999999999996</v>
      </c>
      <c r="P42">
        <v>3.79</v>
      </c>
      <c r="Q42" s="16">
        <f t="shared" si="7"/>
        <v>0.68742331288343561</v>
      </c>
      <c r="R42" s="16">
        <f t="shared" si="8"/>
        <v>0.87</v>
      </c>
      <c r="S42" s="16">
        <f t="shared" si="9"/>
        <v>0.7142857142857143</v>
      </c>
      <c r="T42" s="16">
        <f t="shared" si="10"/>
        <v>0.72977272727272746</v>
      </c>
      <c r="U42" s="16">
        <f t="shared" si="11"/>
        <v>1</v>
      </c>
      <c r="V42">
        <v>0.78</v>
      </c>
      <c r="W42">
        <v>0.76</v>
      </c>
      <c r="X42">
        <v>1</v>
      </c>
      <c r="Y42">
        <v>1</v>
      </c>
      <c r="Z42">
        <v>1.21</v>
      </c>
      <c r="AA42">
        <v>0.73</v>
      </c>
    </row>
    <row r="43" spans="1:27" x14ac:dyDescent="0.25">
      <c r="A43" s="1" t="s">
        <v>4</v>
      </c>
      <c r="B43" s="1">
        <v>2250</v>
      </c>
      <c r="C43" s="1" t="s">
        <v>1</v>
      </c>
      <c r="D43" s="1"/>
      <c r="E43" s="8" t="s">
        <v>50</v>
      </c>
      <c r="F43" s="14">
        <v>133.63555499229599</v>
      </c>
      <c r="G43" s="15">
        <v>19930.70501525102</v>
      </c>
      <c r="H43">
        <v>0.5</v>
      </c>
      <c r="I43" s="9">
        <v>100000</v>
      </c>
      <c r="J43">
        <v>3.26</v>
      </c>
      <c r="K43">
        <v>0.82</v>
      </c>
      <c r="L43">
        <v>0.14000000000000001</v>
      </c>
      <c r="M43">
        <v>0</v>
      </c>
      <c r="N43">
        <f t="shared" si="6"/>
        <v>4.22</v>
      </c>
      <c r="O43">
        <v>0.57999999999999996</v>
      </c>
      <c r="P43">
        <v>4.8</v>
      </c>
      <c r="Q43" s="16">
        <f t="shared" si="7"/>
        <v>1</v>
      </c>
      <c r="R43" s="16">
        <f t="shared" si="8"/>
        <v>0.82</v>
      </c>
      <c r="S43" s="16">
        <f t="shared" si="9"/>
        <v>1</v>
      </c>
      <c r="T43" s="16">
        <f t="shared" si="10"/>
        <v>0.95909090909090911</v>
      </c>
      <c r="U43" s="16">
        <f t="shared" si="11"/>
        <v>1</v>
      </c>
      <c r="V43">
        <v>0.97</v>
      </c>
      <c r="W43">
        <v>0.96</v>
      </c>
      <c r="X43">
        <v>1</v>
      </c>
      <c r="Y43">
        <v>0</v>
      </c>
      <c r="Z43">
        <v>0.91</v>
      </c>
      <c r="AA43">
        <v>0.96</v>
      </c>
    </row>
    <row r="44" spans="1:27" x14ac:dyDescent="0.25">
      <c r="A44" s="1" t="s">
        <v>4</v>
      </c>
      <c r="B44" s="1">
        <v>2250</v>
      </c>
      <c r="C44" s="1" t="s">
        <v>1</v>
      </c>
      <c r="D44" s="1" t="s">
        <v>0</v>
      </c>
      <c r="E44" s="8" t="s">
        <v>51</v>
      </c>
      <c r="F44" s="14">
        <v>133.63555499229599</v>
      </c>
      <c r="G44" s="15">
        <v>19930.70501525102</v>
      </c>
      <c r="H44">
        <v>0.5</v>
      </c>
      <c r="I44" s="9">
        <v>100000</v>
      </c>
      <c r="J44">
        <v>3.26</v>
      </c>
      <c r="K44">
        <v>1.1599999999999999</v>
      </c>
      <c r="L44">
        <v>0.14000000000000001</v>
      </c>
      <c r="M44">
        <v>0</v>
      </c>
      <c r="N44">
        <f t="shared" si="6"/>
        <v>4.5599999999999996</v>
      </c>
      <c r="O44">
        <v>0.57999999999999996</v>
      </c>
      <c r="P44">
        <v>5.14</v>
      </c>
      <c r="Q44" s="16">
        <f t="shared" si="7"/>
        <v>1</v>
      </c>
      <c r="R44" s="16">
        <f t="shared" si="8"/>
        <v>1.1599999999999999</v>
      </c>
      <c r="S44" s="16">
        <f t="shared" si="9"/>
        <v>1</v>
      </c>
      <c r="T44" s="16">
        <f t="shared" si="10"/>
        <v>1.0363636363636364</v>
      </c>
      <c r="U44" s="16">
        <f t="shared" si="11"/>
        <v>1</v>
      </c>
      <c r="V44">
        <v>1.04</v>
      </c>
      <c r="W44">
        <v>1.03</v>
      </c>
      <c r="X44">
        <v>1</v>
      </c>
      <c r="Y44">
        <v>1</v>
      </c>
      <c r="Z44">
        <v>0.91</v>
      </c>
      <c r="AA44">
        <v>1.04</v>
      </c>
    </row>
    <row r="45" spans="1:27" x14ac:dyDescent="0.25">
      <c r="A45" s="1" t="s">
        <v>4</v>
      </c>
      <c r="B45" s="1">
        <v>2250</v>
      </c>
      <c r="C45" s="1" t="s">
        <v>5</v>
      </c>
      <c r="D45" s="1"/>
      <c r="E45" s="8" t="s">
        <v>52</v>
      </c>
      <c r="F45" s="14">
        <v>133.63555499229599</v>
      </c>
      <c r="G45" s="15">
        <v>19930.70501525102</v>
      </c>
      <c r="H45">
        <v>1</v>
      </c>
      <c r="I45" s="9">
        <v>100000</v>
      </c>
      <c r="J45">
        <v>3.26</v>
      </c>
      <c r="K45">
        <v>0.66</v>
      </c>
      <c r="L45">
        <v>0.14000000000000001</v>
      </c>
      <c r="M45">
        <v>0</v>
      </c>
      <c r="N45">
        <f t="shared" si="6"/>
        <v>4.0599999999999996</v>
      </c>
      <c r="O45">
        <v>0.57999999999999996</v>
      </c>
      <c r="P45">
        <v>4.6399999999999997</v>
      </c>
      <c r="Q45" s="16">
        <f t="shared" si="7"/>
        <v>1</v>
      </c>
      <c r="R45" s="16">
        <f t="shared" si="8"/>
        <v>0.66</v>
      </c>
      <c r="S45" s="16">
        <f t="shared" si="9"/>
        <v>1</v>
      </c>
      <c r="T45" s="16">
        <f t="shared" si="10"/>
        <v>0.92272727272727273</v>
      </c>
      <c r="U45" s="16">
        <f t="shared" si="11"/>
        <v>1</v>
      </c>
      <c r="V45">
        <v>0.95</v>
      </c>
      <c r="W45">
        <v>0.93</v>
      </c>
      <c r="X45">
        <v>1</v>
      </c>
      <c r="Y45">
        <v>0</v>
      </c>
      <c r="Z45">
        <v>1.82</v>
      </c>
      <c r="AA45">
        <v>0.92</v>
      </c>
    </row>
    <row r="46" spans="1:27" x14ac:dyDescent="0.25">
      <c r="A46" s="1" t="s">
        <v>4</v>
      </c>
      <c r="B46" s="1">
        <v>2250</v>
      </c>
      <c r="C46" s="1" t="s">
        <v>5</v>
      </c>
      <c r="D46" s="1" t="s">
        <v>0</v>
      </c>
      <c r="E46" s="8" t="s">
        <v>53</v>
      </c>
      <c r="F46" s="14">
        <v>133.63555499229599</v>
      </c>
      <c r="G46" s="15">
        <v>19930.70501525102</v>
      </c>
      <c r="H46">
        <v>1</v>
      </c>
      <c r="I46" s="9">
        <v>100000</v>
      </c>
      <c r="J46">
        <v>3.26</v>
      </c>
      <c r="K46">
        <v>1</v>
      </c>
      <c r="L46">
        <v>0.14000000000000001</v>
      </c>
      <c r="M46">
        <v>0</v>
      </c>
      <c r="N46">
        <f t="shared" si="6"/>
        <v>4.3999999999999995</v>
      </c>
      <c r="O46">
        <v>0.57999999999999996</v>
      </c>
      <c r="P46">
        <v>4.9800000000000004</v>
      </c>
      <c r="Q46" s="16">
        <f t="shared" si="7"/>
        <v>1</v>
      </c>
      <c r="R46" s="16">
        <f t="shared" si="8"/>
        <v>1</v>
      </c>
      <c r="S46" s="16">
        <f t="shared" si="9"/>
        <v>1</v>
      </c>
      <c r="T46" s="16">
        <f t="shared" si="10"/>
        <v>1</v>
      </c>
      <c r="U46" s="16">
        <f t="shared" si="11"/>
        <v>1</v>
      </c>
      <c r="V46">
        <v>1</v>
      </c>
      <c r="W46">
        <v>1</v>
      </c>
      <c r="X46">
        <v>1</v>
      </c>
      <c r="Y46">
        <v>1</v>
      </c>
      <c r="Z46">
        <v>1.82</v>
      </c>
      <c r="AA46">
        <v>1</v>
      </c>
    </row>
    <row r="47" spans="1:27" x14ac:dyDescent="0.25">
      <c r="A47" s="1" t="s">
        <v>4</v>
      </c>
      <c r="B47" s="1">
        <v>1500</v>
      </c>
      <c r="C47" s="1" t="s">
        <v>1</v>
      </c>
      <c r="D47" s="1"/>
      <c r="E47" t="s">
        <v>54</v>
      </c>
      <c r="F47" s="3">
        <v>24.474335258609003</v>
      </c>
      <c r="G47" s="4">
        <v>4346.4914297221476</v>
      </c>
      <c r="H47">
        <v>0.5</v>
      </c>
      <c r="I47" s="9">
        <v>100000</v>
      </c>
      <c r="J47">
        <v>2.2410000000000001</v>
      </c>
      <c r="K47">
        <v>0.69</v>
      </c>
      <c r="L47">
        <v>0.1</v>
      </c>
      <c r="M47">
        <v>0</v>
      </c>
      <c r="N47">
        <f t="shared" si="6"/>
        <v>3.0310000000000001</v>
      </c>
      <c r="O47">
        <v>0.57999999999999996</v>
      </c>
      <c r="P47">
        <v>3.61</v>
      </c>
      <c r="Q47" s="16">
        <f t="shared" si="7"/>
        <v>0.68742331288343561</v>
      </c>
      <c r="R47" s="16">
        <f t="shared" si="8"/>
        <v>0.69</v>
      </c>
      <c r="S47" s="16">
        <f t="shared" si="9"/>
        <v>0.7142857142857143</v>
      </c>
      <c r="T47" s="16">
        <f t="shared" si="10"/>
        <v>0.68886363636363646</v>
      </c>
      <c r="U47" s="16">
        <f t="shared" si="11"/>
        <v>1</v>
      </c>
      <c r="V47">
        <v>0.74</v>
      </c>
      <c r="W47">
        <v>0.73</v>
      </c>
      <c r="X47">
        <v>1</v>
      </c>
      <c r="Y47">
        <v>0</v>
      </c>
      <c r="Z47">
        <v>0.17</v>
      </c>
      <c r="AA47">
        <v>0.69</v>
      </c>
    </row>
    <row r="48" spans="1:27" x14ac:dyDescent="0.25">
      <c r="A48" s="1" t="s">
        <v>4</v>
      </c>
      <c r="B48" s="1">
        <v>1500</v>
      </c>
      <c r="C48" s="1" t="s">
        <v>1</v>
      </c>
      <c r="D48" s="1" t="s">
        <v>0</v>
      </c>
      <c r="E48" t="s">
        <v>55</v>
      </c>
      <c r="F48" s="3">
        <v>24.474335258609003</v>
      </c>
      <c r="G48" s="4">
        <v>4346.4914297221476</v>
      </c>
      <c r="H48">
        <v>0.5</v>
      </c>
      <c r="I48" s="9">
        <v>100000</v>
      </c>
      <c r="J48">
        <v>2.2410000000000001</v>
      </c>
      <c r="K48">
        <v>1.03</v>
      </c>
      <c r="L48">
        <v>0.1</v>
      </c>
      <c r="M48">
        <v>0</v>
      </c>
      <c r="N48">
        <f t="shared" si="6"/>
        <v>3.371</v>
      </c>
      <c r="O48">
        <v>0.57999999999999996</v>
      </c>
      <c r="P48">
        <v>3.95</v>
      </c>
      <c r="Q48" s="16">
        <f t="shared" si="7"/>
        <v>0.68742331288343561</v>
      </c>
      <c r="R48" s="16">
        <f t="shared" si="8"/>
        <v>1.03</v>
      </c>
      <c r="S48" s="16">
        <f t="shared" si="9"/>
        <v>0.7142857142857143</v>
      </c>
      <c r="T48" s="16">
        <f t="shared" si="10"/>
        <v>0.76613636363636373</v>
      </c>
      <c r="U48" s="16">
        <f t="shared" si="11"/>
        <v>1</v>
      </c>
      <c r="V48">
        <v>0.82</v>
      </c>
      <c r="W48">
        <v>0.79</v>
      </c>
      <c r="X48">
        <v>1</v>
      </c>
      <c r="Y48">
        <v>1</v>
      </c>
      <c r="Z48">
        <v>0.17</v>
      </c>
      <c r="AA48">
        <v>0.77</v>
      </c>
    </row>
    <row r="49" spans="1:27" x14ac:dyDescent="0.25">
      <c r="A49" s="1" t="s">
        <v>4</v>
      </c>
      <c r="B49" s="1">
        <v>1500</v>
      </c>
      <c r="C49" s="1" t="s">
        <v>5</v>
      </c>
      <c r="D49" s="1"/>
      <c r="E49" t="s">
        <v>56</v>
      </c>
      <c r="F49" s="3">
        <v>24.474335258609003</v>
      </c>
      <c r="G49" s="4">
        <v>4346.4914297221476</v>
      </c>
      <c r="H49">
        <v>1</v>
      </c>
      <c r="I49" s="9">
        <v>100000</v>
      </c>
      <c r="J49">
        <v>2.2410000000000001</v>
      </c>
      <c r="K49">
        <v>0.53</v>
      </c>
      <c r="L49">
        <v>0.1</v>
      </c>
      <c r="M49">
        <v>0</v>
      </c>
      <c r="N49">
        <f t="shared" si="6"/>
        <v>2.871</v>
      </c>
      <c r="O49">
        <v>0.57999999999999996</v>
      </c>
      <c r="P49">
        <v>3.45</v>
      </c>
      <c r="Q49" s="16">
        <f t="shared" si="7"/>
        <v>0.68742331288343561</v>
      </c>
      <c r="R49" s="16">
        <f t="shared" si="8"/>
        <v>0.53</v>
      </c>
      <c r="S49" s="16">
        <f t="shared" si="9"/>
        <v>0.7142857142857143</v>
      </c>
      <c r="T49" s="16">
        <f t="shared" si="10"/>
        <v>0.65250000000000008</v>
      </c>
      <c r="U49" s="16">
        <f t="shared" si="11"/>
        <v>1</v>
      </c>
      <c r="V49">
        <v>0.72</v>
      </c>
      <c r="W49">
        <v>0.69</v>
      </c>
      <c r="X49">
        <v>1</v>
      </c>
      <c r="Y49">
        <v>0</v>
      </c>
      <c r="Z49">
        <v>0.33</v>
      </c>
      <c r="AA49">
        <v>0.65</v>
      </c>
    </row>
    <row r="50" spans="1:27" x14ac:dyDescent="0.25">
      <c r="A50" s="1" t="s">
        <v>4</v>
      </c>
      <c r="B50" s="1">
        <v>1500</v>
      </c>
      <c r="C50" s="1" t="s">
        <v>5</v>
      </c>
      <c r="D50" s="1" t="s">
        <v>0</v>
      </c>
      <c r="E50" t="s">
        <v>57</v>
      </c>
      <c r="F50" s="3">
        <v>24.474335258609003</v>
      </c>
      <c r="G50" s="4">
        <v>4346.4914297221476</v>
      </c>
      <c r="H50">
        <v>1</v>
      </c>
      <c r="I50" s="9">
        <v>100000</v>
      </c>
      <c r="J50">
        <v>2.2410000000000001</v>
      </c>
      <c r="K50">
        <v>0.87</v>
      </c>
      <c r="L50">
        <v>0.1</v>
      </c>
      <c r="M50">
        <v>0</v>
      </c>
      <c r="N50">
        <f t="shared" si="6"/>
        <v>3.2110000000000003</v>
      </c>
      <c r="O50">
        <v>0.57999999999999996</v>
      </c>
      <c r="P50">
        <v>3.79</v>
      </c>
      <c r="Q50" s="16">
        <f t="shared" si="7"/>
        <v>0.68742331288343561</v>
      </c>
      <c r="R50" s="16">
        <f t="shared" si="8"/>
        <v>0.87</v>
      </c>
      <c r="S50" s="16">
        <f t="shared" si="9"/>
        <v>0.7142857142857143</v>
      </c>
      <c r="T50" s="16">
        <f t="shared" si="10"/>
        <v>0.72977272727272746</v>
      </c>
      <c r="U50" s="16">
        <f t="shared" si="11"/>
        <v>1</v>
      </c>
      <c r="V50">
        <v>0.78</v>
      </c>
      <c r="W50">
        <v>0.76</v>
      </c>
      <c r="X50">
        <v>1</v>
      </c>
      <c r="Y50">
        <v>1</v>
      </c>
      <c r="Z50">
        <v>0.33</v>
      </c>
      <c r="AA50">
        <v>0.73</v>
      </c>
    </row>
    <row r="51" spans="1:27" x14ac:dyDescent="0.25">
      <c r="A51" s="1" t="s">
        <v>6</v>
      </c>
      <c r="B51" s="1">
        <v>1500</v>
      </c>
      <c r="C51" s="1" t="s">
        <v>1</v>
      </c>
      <c r="D51" s="1"/>
      <c r="E51" t="s">
        <v>153</v>
      </c>
      <c r="F51" s="6">
        <v>25.7</v>
      </c>
      <c r="G51" s="6">
        <v>4389</v>
      </c>
      <c r="H51">
        <v>0.5</v>
      </c>
      <c r="I51" s="9">
        <v>80000</v>
      </c>
      <c r="J51" s="8">
        <v>2.0049999999999999</v>
      </c>
      <c r="K51" s="8">
        <v>0.67</v>
      </c>
      <c r="L51">
        <v>0.19</v>
      </c>
      <c r="M51">
        <v>0</v>
      </c>
      <c r="N51">
        <f t="shared" si="6"/>
        <v>2.8649999999999998</v>
      </c>
      <c r="O51">
        <v>0.57999999999999996</v>
      </c>
      <c r="P51">
        <v>3.45</v>
      </c>
      <c r="Q51" s="16">
        <f t="shared" si="7"/>
        <v>0.61503067484662577</v>
      </c>
      <c r="R51" s="16">
        <f t="shared" si="8"/>
        <v>0.67</v>
      </c>
      <c r="S51" s="16">
        <f t="shared" si="9"/>
        <v>1.357142857142857</v>
      </c>
      <c r="T51" s="16">
        <f t="shared" si="10"/>
        <v>0.65113636363636362</v>
      </c>
      <c r="U51" s="16">
        <f t="shared" si="11"/>
        <v>1</v>
      </c>
      <c r="V51">
        <v>0.73</v>
      </c>
      <c r="W51">
        <v>0.69</v>
      </c>
      <c r="X51">
        <v>1</v>
      </c>
      <c r="Y51">
        <v>0</v>
      </c>
      <c r="Z51">
        <v>0.14000000000000001</v>
      </c>
      <c r="AA51">
        <v>0.65</v>
      </c>
    </row>
    <row r="52" spans="1:27" x14ac:dyDescent="0.25">
      <c r="A52" s="1" t="s">
        <v>6</v>
      </c>
      <c r="B52" s="1">
        <v>1500</v>
      </c>
      <c r="C52" s="1" t="s">
        <v>1</v>
      </c>
      <c r="D52" s="1" t="s">
        <v>0</v>
      </c>
      <c r="E52" t="s">
        <v>154</v>
      </c>
      <c r="F52" s="6">
        <v>25.7</v>
      </c>
      <c r="G52" s="6">
        <v>4389</v>
      </c>
      <c r="H52">
        <v>0.5</v>
      </c>
      <c r="I52" s="9">
        <v>80000</v>
      </c>
      <c r="J52" s="8">
        <v>2.0049999999999999</v>
      </c>
      <c r="K52" s="8">
        <v>1.01</v>
      </c>
      <c r="L52">
        <v>0.19</v>
      </c>
      <c r="M52">
        <v>0</v>
      </c>
      <c r="N52">
        <f t="shared" si="6"/>
        <v>3.2049999999999996</v>
      </c>
      <c r="O52">
        <v>0.57999999999999996</v>
      </c>
      <c r="P52">
        <v>3.79</v>
      </c>
      <c r="Q52" s="16">
        <f t="shared" si="7"/>
        <v>0.61503067484662577</v>
      </c>
      <c r="R52" s="16">
        <f t="shared" si="8"/>
        <v>1.01</v>
      </c>
      <c r="S52" s="16">
        <f t="shared" si="9"/>
        <v>1.357142857142857</v>
      </c>
      <c r="T52" s="16">
        <f t="shared" si="10"/>
        <v>0.72840909090909089</v>
      </c>
      <c r="U52" s="16">
        <f t="shared" si="11"/>
        <v>1</v>
      </c>
      <c r="V52">
        <v>0.82</v>
      </c>
      <c r="W52">
        <v>0.76</v>
      </c>
      <c r="X52">
        <v>1</v>
      </c>
      <c r="Y52">
        <v>1</v>
      </c>
      <c r="Z52">
        <v>0.14000000000000001</v>
      </c>
      <c r="AA52">
        <v>0.73</v>
      </c>
    </row>
    <row r="53" spans="1:27" x14ac:dyDescent="0.25">
      <c r="A53" s="1" t="s">
        <v>6</v>
      </c>
      <c r="B53" s="1">
        <v>1500</v>
      </c>
      <c r="C53" s="1" t="s">
        <v>5</v>
      </c>
      <c r="D53" s="1"/>
      <c r="E53" t="s">
        <v>155</v>
      </c>
      <c r="F53" s="6">
        <v>25.7</v>
      </c>
      <c r="G53" s="6">
        <v>4389</v>
      </c>
      <c r="H53">
        <v>1</v>
      </c>
      <c r="I53" s="9">
        <v>80000</v>
      </c>
      <c r="J53" s="8">
        <v>2.0049999999999999</v>
      </c>
      <c r="K53" s="8">
        <v>0.47</v>
      </c>
      <c r="L53">
        <v>0.19</v>
      </c>
      <c r="M53">
        <v>0</v>
      </c>
      <c r="N53">
        <f t="shared" si="6"/>
        <v>2.6649999999999996</v>
      </c>
      <c r="O53">
        <v>0.57999999999999996</v>
      </c>
      <c r="P53">
        <v>3.25</v>
      </c>
      <c r="Q53" s="16">
        <f t="shared" si="7"/>
        <v>0.61503067484662577</v>
      </c>
      <c r="R53" s="16">
        <f t="shared" si="8"/>
        <v>0.47</v>
      </c>
      <c r="S53" s="16">
        <f t="shared" si="9"/>
        <v>1.357142857142857</v>
      </c>
      <c r="T53" s="16">
        <f t="shared" si="10"/>
        <v>0.60568181818181821</v>
      </c>
      <c r="U53" s="16">
        <f t="shared" si="11"/>
        <v>1</v>
      </c>
      <c r="V53">
        <v>0.71</v>
      </c>
      <c r="W53">
        <v>0.65</v>
      </c>
      <c r="X53">
        <v>1</v>
      </c>
      <c r="Y53">
        <v>0</v>
      </c>
      <c r="Z53">
        <v>0.28000000000000003</v>
      </c>
      <c r="AA53">
        <v>0.61</v>
      </c>
    </row>
    <row r="54" spans="1:27" x14ac:dyDescent="0.25">
      <c r="A54" s="1" t="s">
        <v>6</v>
      </c>
      <c r="B54" s="1">
        <v>1500</v>
      </c>
      <c r="C54" s="1" t="s">
        <v>5</v>
      </c>
      <c r="D54" s="1" t="s">
        <v>0</v>
      </c>
      <c r="E54" t="s">
        <v>156</v>
      </c>
      <c r="F54" s="6">
        <v>25.7</v>
      </c>
      <c r="G54" s="6">
        <v>4389</v>
      </c>
      <c r="H54">
        <v>1</v>
      </c>
      <c r="I54" s="9">
        <v>80000</v>
      </c>
      <c r="J54" s="8">
        <v>2.0049999999999999</v>
      </c>
      <c r="K54" s="8">
        <v>0.81</v>
      </c>
      <c r="L54">
        <v>0.19</v>
      </c>
      <c r="M54">
        <v>0</v>
      </c>
      <c r="N54">
        <f t="shared" si="6"/>
        <v>3.0049999999999999</v>
      </c>
      <c r="O54">
        <v>0.57999999999999996</v>
      </c>
      <c r="P54">
        <v>3.59</v>
      </c>
      <c r="Q54" s="16">
        <f t="shared" si="7"/>
        <v>0.61503067484662577</v>
      </c>
      <c r="R54" s="16">
        <f t="shared" si="8"/>
        <v>0.81</v>
      </c>
      <c r="S54" s="16">
        <f t="shared" si="9"/>
        <v>1.357142857142857</v>
      </c>
      <c r="T54" s="16">
        <f t="shared" si="10"/>
        <v>0.68295454545454548</v>
      </c>
      <c r="U54" s="16">
        <f t="shared" si="11"/>
        <v>1</v>
      </c>
      <c r="V54">
        <v>0.76</v>
      </c>
      <c r="W54">
        <v>0.72</v>
      </c>
      <c r="X54">
        <v>1</v>
      </c>
      <c r="Y54">
        <v>1</v>
      </c>
      <c r="Z54">
        <v>0.28000000000000003</v>
      </c>
      <c r="AA54">
        <v>0.68</v>
      </c>
    </row>
    <row r="55" spans="1:27" x14ac:dyDescent="0.25">
      <c r="A55" s="1" t="s">
        <v>6</v>
      </c>
      <c r="B55" s="1">
        <v>1500</v>
      </c>
      <c r="C55" s="1" t="s">
        <v>1</v>
      </c>
      <c r="D55" s="1"/>
      <c r="E55" t="s">
        <v>157</v>
      </c>
      <c r="F55" s="6">
        <v>37.4</v>
      </c>
      <c r="G55" s="6">
        <v>6074</v>
      </c>
      <c r="H55">
        <v>0.5</v>
      </c>
      <c r="I55" s="9">
        <v>80000</v>
      </c>
      <c r="J55" s="8">
        <v>2.0049999999999999</v>
      </c>
      <c r="K55" s="8">
        <v>0.67</v>
      </c>
      <c r="L55">
        <v>0.19</v>
      </c>
      <c r="M55">
        <v>0</v>
      </c>
      <c r="N55">
        <f t="shared" si="6"/>
        <v>2.8649999999999998</v>
      </c>
      <c r="O55">
        <v>0.57999999999999996</v>
      </c>
      <c r="P55">
        <v>3.45</v>
      </c>
      <c r="Q55" s="16">
        <f t="shared" si="7"/>
        <v>0.61503067484662577</v>
      </c>
      <c r="R55" s="16">
        <f t="shared" si="8"/>
        <v>0.67</v>
      </c>
      <c r="S55" s="16">
        <f t="shared" si="9"/>
        <v>1.357142857142857</v>
      </c>
      <c r="T55" s="16">
        <f t="shared" si="10"/>
        <v>0.65113636363636362</v>
      </c>
      <c r="U55" s="16">
        <f t="shared" si="11"/>
        <v>1</v>
      </c>
      <c r="V55">
        <v>0.73</v>
      </c>
      <c r="W55">
        <v>0.69</v>
      </c>
      <c r="X55">
        <v>1</v>
      </c>
      <c r="Y55">
        <v>0</v>
      </c>
      <c r="Z55">
        <v>0.2</v>
      </c>
      <c r="AA55">
        <v>0.65</v>
      </c>
    </row>
    <row r="56" spans="1:27" x14ac:dyDescent="0.25">
      <c r="A56" s="1" t="s">
        <v>6</v>
      </c>
      <c r="B56" s="1">
        <v>1500</v>
      </c>
      <c r="C56" s="1" t="s">
        <v>1</v>
      </c>
      <c r="D56" s="1" t="s">
        <v>0</v>
      </c>
      <c r="E56" t="s">
        <v>158</v>
      </c>
      <c r="F56" s="6">
        <v>37.4</v>
      </c>
      <c r="G56" s="6">
        <v>6074</v>
      </c>
      <c r="H56">
        <v>0.5</v>
      </c>
      <c r="I56" s="9">
        <v>80000</v>
      </c>
      <c r="J56" s="8">
        <v>2.0049999999999999</v>
      </c>
      <c r="K56" s="8">
        <v>1.01</v>
      </c>
      <c r="L56">
        <v>0.19</v>
      </c>
      <c r="M56">
        <v>0</v>
      </c>
      <c r="N56">
        <f t="shared" si="6"/>
        <v>3.2049999999999996</v>
      </c>
      <c r="O56">
        <v>0.57999999999999996</v>
      </c>
      <c r="P56">
        <v>3.79</v>
      </c>
      <c r="Q56" s="16">
        <f t="shared" si="7"/>
        <v>0.61503067484662577</v>
      </c>
      <c r="R56" s="16">
        <f t="shared" si="8"/>
        <v>1.01</v>
      </c>
      <c r="S56" s="16">
        <f t="shared" si="9"/>
        <v>1.357142857142857</v>
      </c>
      <c r="T56" s="16">
        <f t="shared" si="10"/>
        <v>0.72840909090909089</v>
      </c>
      <c r="U56" s="16">
        <f t="shared" si="11"/>
        <v>1</v>
      </c>
      <c r="V56">
        <v>0.82</v>
      </c>
      <c r="W56">
        <v>0.76</v>
      </c>
      <c r="X56">
        <v>1</v>
      </c>
      <c r="Y56">
        <v>1</v>
      </c>
      <c r="Z56">
        <v>0.2</v>
      </c>
      <c r="AA56">
        <v>0.73</v>
      </c>
    </row>
    <row r="57" spans="1:27" x14ac:dyDescent="0.25">
      <c r="A57" s="1" t="s">
        <v>6</v>
      </c>
      <c r="B57" s="1">
        <v>1500</v>
      </c>
      <c r="C57" s="1" t="s">
        <v>5</v>
      </c>
      <c r="D57" s="1"/>
      <c r="E57" t="s">
        <v>159</v>
      </c>
      <c r="F57" s="6">
        <v>37.4</v>
      </c>
      <c r="G57" s="6">
        <v>6074</v>
      </c>
      <c r="H57">
        <v>1</v>
      </c>
      <c r="I57" s="9">
        <v>80000</v>
      </c>
      <c r="J57" s="8">
        <v>2.0049999999999999</v>
      </c>
      <c r="K57" s="8">
        <v>0.47</v>
      </c>
      <c r="L57">
        <v>0.19</v>
      </c>
      <c r="M57">
        <v>0</v>
      </c>
      <c r="N57">
        <f t="shared" si="6"/>
        <v>2.6649999999999996</v>
      </c>
      <c r="O57">
        <v>0.57999999999999996</v>
      </c>
      <c r="P57">
        <v>3.25</v>
      </c>
      <c r="Q57" s="16">
        <f t="shared" si="7"/>
        <v>0.61503067484662577</v>
      </c>
      <c r="R57" s="16">
        <f t="shared" si="8"/>
        <v>0.47</v>
      </c>
      <c r="S57" s="16">
        <f t="shared" si="9"/>
        <v>1.357142857142857</v>
      </c>
      <c r="T57" s="16">
        <f t="shared" si="10"/>
        <v>0.60568181818181821</v>
      </c>
      <c r="U57" s="16">
        <f t="shared" si="11"/>
        <v>1</v>
      </c>
      <c r="V57">
        <v>0.71</v>
      </c>
      <c r="W57">
        <v>0.65</v>
      </c>
      <c r="X57">
        <v>1</v>
      </c>
      <c r="Y57">
        <v>0</v>
      </c>
      <c r="Z57">
        <v>0.41</v>
      </c>
      <c r="AA57">
        <v>0.61</v>
      </c>
    </row>
    <row r="58" spans="1:27" x14ac:dyDescent="0.25">
      <c r="A58" s="1" t="s">
        <v>6</v>
      </c>
      <c r="B58" s="1">
        <v>1500</v>
      </c>
      <c r="C58" s="1" t="s">
        <v>5</v>
      </c>
      <c r="D58" s="1" t="s">
        <v>0</v>
      </c>
      <c r="E58" t="s">
        <v>160</v>
      </c>
      <c r="F58" s="6">
        <v>37.4</v>
      </c>
      <c r="G58" s="6">
        <v>6074</v>
      </c>
      <c r="H58">
        <v>1</v>
      </c>
      <c r="I58" s="9">
        <v>80000</v>
      </c>
      <c r="J58" s="8">
        <v>2.0049999999999999</v>
      </c>
      <c r="K58" s="8">
        <v>0.81</v>
      </c>
      <c r="L58">
        <v>0.19</v>
      </c>
      <c r="M58">
        <v>0</v>
      </c>
      <c r="N58">
        <f t="shared" si="6"/>
        <v>3.0049999999999999</v>
      </c>
      <c r="O58">
        <v>0.57999999999999996</v>
      </c>
      <c r="P58">
        <v>3.59</v>
      </c>
      <c r="Q58" s="16">
        <f t="shared" si="7"/>
        <v>0.61503067484662577</v>
      </c>
      <c r="R58" s="16">
        <f t="shared" si="8"/>
        <v>0.81</v>
      </c>
      <c r="S58" s="16">
        <f t="shared" si="9"/>
        <v>1.357142857142857</v>
      </c>
      <c r="T58" s="16">
        <f t="shared" si="10"/>
        <v>0.68295454545454548</v>
      </c>
      <c r="U58" s="16">
        <f t="shared" si="11"/>
        <v>1</v>
      </c>
      <c r="V58">
        <v>0.76</v>
      </c>
      <c r="W58">
        <v>0.72</v>
      </c>
      <c r="X58">
        <v>1</v>
      </c>
      <c r="Y58">
        <v>1</v>
      </c>
      <c r="Z58">
        <v>0.41</v>
      </c>
      <c r="AA58">
        <v>0.68</v>
      </c>
    </row>
    <row r="59" spans="1:27" x14ac:dyDescent="0.25">
      <c r="A59" s="1" t="s">
        <v>6</v>
      </c>
      <c r="B59" s="1">
        <v>1500</v>
      </c>
      <c r="C59" s="1" t="s">
        <v>1</v>
      </c>
      <c r="D59" s="1"/>
      <c r="E59" t="s">
        <v>161</v>
      </c>
      <c r="F59" s="6">
        <v>53.1</v>
      </c>
      <c r="G59" s="6">
        <v>8196</v>
      </c>
      <c r="H59">
        <v>0.5</v>
      </c>
      <c r="I59" s="9">
        <v>80000</v>
      </c>
      <c r="J59" s="8">
        <v>2.0049999999999999</v>
      </c>
      <c r="K59" s="8">
        <v>0.67</v>
      </c>
      <c r="L59">
        <v>0.19</v>
      </c>
      <c r="M59">
        <v>0</v>
      </c>
      <c r="N59">
        <f t="shared" si="6"/>
        <v>2.8649999999999998</v>
      </c>
      <c r="O59">
        <v>0.57999999999999996</v>
      </c>
      <c r="P59">
        <v>3.45</v>
      </c>
      <c r="Q59" s="16">
        <f t="shared" si="7"/>
        <v>0.61503067484662577</v>
      </c>
      <c r="R59" s="16">
        <f t="shared" si="8"/>
        <v>0.67</v>
      </c>
      <c r="S59" s="16">
        <f t="shared" si="9"/>
        <v>1.357142857142857</v>
      </c>
      <c r="T59" s="16">
        <f t="shared" si="10"/>
        <v>0.65113636363636362</v>
      </c>
      <c r="U59" s="16">
        <f t="shared" si="11"/>
        <v>1</v>
      </c>
      <c r="V59">
        <v>0.73</v>
      </c>
      <c r="W59">
        <v>0.69</v>
      </c>
      <c r="X59">
        <v>1</v>
      </c>
      <c r="Y59">
        <v>0</v>
      </c>
      <c r="Z59">
        <v>0.28999999999999998</v>
      </c>
      <c r="AA59">
        <v>0.65</v>
      </c>
    </row>
    <row r="60" spans="1:27" x14ac:dyDescent="0.25">
      <c r="A60" s="1" t="s">
        <v>6</v>
      </c>
      <c r="B60" s="1">
        <v>1500</v>
      </c>
      <c r="C60" s="1" t="s">
        <v>1</v>
      </c>
      <c r="D60" s="1" t="s">
        <v>0</v>
      </c>
      <c r="E60" t="s">
        <v>162</v>
      </c>
      <c r="F60" s="6">
        <v>53.1</v>
      </c>
      <c r="G60" s="6">
        <v>8196</v>
      </c>
      <c r="H60">
        <v>0.5</v>
      </c>
      <c r="I60" s="9">
        <v>80000</v>
      </c>
      <c r="J60" s="8">
        <v>2.0049999999999999</v>
      </c>
      <c r="K60" s="8">
        <v>1.01</v>
      </c>
      <c r="L60">
        <v>0.19</v>
      </c>
      <c r="M60">
        <v>0</v>
      </c>
      <c r="N60">
        <f t="shared" si="6"/>
        <v>3.2049999999999996</v>
      </c>
      <c r="O60">
        <v>0.57999999999999996</v>
      </c>
      <c r="P60">
        <v>3.79</v>
      </c>
      <c r="Q60" s="16">
        <f t="shared" si="7"/>
        <v>0.61503067484662577</v>
      </c>
      <c r="R60" s="16">
        <f t="shared" si="8"/>
        <v>1.01</v>
      </c>
      <c r="S60" s="16">
        <f t="shared" si="9"/>
        <v>1.357142857142857</v>
      </c>
      <c r="T60" s="16">
        <f t="shared" si="10"/>
        <v>0.72840909090909089</v>
      </c>
      <c r="U60" s="16">
        <f t="shared" si="11"/>
        <v>1</v>
      </c>
      <c r="V60">
        <v>0.82</v>
      </c>
      <c r="W60">
        <v>0.76</v>
      </c>
      <c r="X60">
        <v>1</v>
      </c>
      <c r="Y60">
        <v>1</v>
      </c>
      <c r="Z60">
        <v>0.28999999999999998</v>
      </c>
      <c r="AA60">
        <v>0.73</v>
      </c>
    </row>
    <row r="61" spans="1:27" x14ac:dyDescent="0.25">
      <c r="A61" s="1" t="s">
        <v>6</v>
      </c>
      <c r="B61" s="1">
        <v>1500</v>
      </c>
      <c r="C61" s="1" t="s">
        <v>5</v>
      </c>
      <c r="D61" s="1"/>
      <c r="E61" t="s">
        <v>163</v>
      </c>
      <c r="F61" s="6">
        <v>53.1</v>
      </c>
      <c r="G61" s="6">
        <v>8196</v>
      </c>
      <c r="H61">
        <v>1</v>
      </c>
      <c r="I61" s="9">
        <v>80000</v>
      </c>
      <c r="J61" s="8">
        <v>2.0049999999999999</v>
      </c>
      <c r="K61" s="8">
        <v>0.47</v>
      </c>
      <c r="L61">
        <v>0.19</v>
      </c>
      <c r="M61">
        <v>0</v>
      </c>
      <c r="N61">
        <f t="shared" si="6"/>
        <v>2.6649999999999996</v>
      </c>
      <c r="O61">
        <v>0.57999999999999996</v>
      </c>
      <c r="P61">
        <v>3.25</v>
      </c>
      <c r="Q61" s="16">
        <f t="shared" si="7"/>
        <v>0.61503067484662577</v>
      </c>
      <c r="R61" s="16">
        <f t="shared" si="8"/>
        <v>0.47</v>
      </c>
      <c r="S61" s="16">
        <f t="shared" si="9"/>
        <v>1.357142857142857</v>
      </c>
      <c r="T61" s="16">
        <f t="shared" si="10"/>
        <v>0.60568181818181821</v>
      </c>
      <c r="U61" s="16">
        <f t="shared" si="11"/>
        <v>1</v>
      </c>
      <c r="V61">
        <v>0.71</v>
      </c>
      <c r="W61">
        <v>0.65</v>
      </c>
      <c r="X61">
        <v>1</v>
      </c>
      <c r="Y61">
        <v>0</v>
      </c>
      <c r="Z61">
        <v>0.57999999999999996</v>
      </c>
      <c r="AA61">
        <v>0.61</v>
      </c>
    </row>
    <row r="62" spans="1:27" x14ac:dyDescent="0.25">
      <c r="A62" s="1" t="s">
        <v>6</v>
      </c>
      <c r="B62" s="1">
        <v>1500</v>
      </c>
      <c r="C62" s="1" t="s">
        <v>5</v>
      </c>
      <c r="D62" s="1" t="s">
        <v>0</v>
      </c>
      <c r="E62" t="s">
        <v>164</v>
      </c>
      <c r="F62" s="6">
        <v>53.1</v>
      </c>
      <c r="G62" s="6">
        <v>8196</v>
      </c>
      <c r="H62">
        <v>1</v>
      </c>
      <c r="I62" s="9">
        <v>80000</v>
      </c>
      <c r="J62" s="8">
        <v>2.0049999999999999</v>
      </c>
      <c r="K62" s="8">
        <v>0.81</v>
      </c>
      <c r="L62">
        <v>0.19</v>
      </c>
      <c r="M62">
        <v>0</v>
      </c>
      <c r="N62">
        <f t="shared" si="6"/>
        <v>3.0049999999999999</v>
      </c>
      <c r="O62">
        <v>0.57999999999999996</v>
      </c>
      <c r="P62">
        <v>3.59</v>
      </c>
      <c r="Q62" s="16">
        <f t="shared" si="7"/>
        <v>0.61503067484662577</v>
      </c>
      <c r="R62" s="16">
        <f t="shared" si="8"/>
        <v>0.81</v>
      </c>
      <c r="S62" s="16">
        <f t="shared" si="9"/>
        <v>1.357142857142857</v>
      </c>
      <c r="T62" s="16">
        <f t="shared" si="10"/>
        <v>0.68295454545454548</v>
      </c>
      <c r="U62" s="16">
        <f t="shared" si="11"/>
        <v>1</v>
      </c>
      <c r="V62">
        <v>0.76</v>
      </c>
      <c r="W62">
        <v>0.72</v>
      </c>
      <c r="X62">
        <v>1</v>
      </c>
      <c r="Y62">
        <v>1</v>
      </c>
      <c r="Z62">
        <v>0.57999999999999996</v>
      </c>
      <c r="AA62">
        <v>0.68</v>
      </c>
    </row>
    <row r="63" spans="1:27" x14ac:dyDescent="0.25">
      <c r="A63" s="1" t="s">
        <v>6</v>
      </c>
      <c r="B63" s="1">
        <v>1500</v>
      </c>
      <c r="C63" s="1" t="s">
        <v>1</v>
      </c>
      <c r="D63" s="1"/>
      <c r="E63" t="s">
        <v>165</v>
      </c>
      <c r="F63" s="6">
        <v>69.8</v>
      </c>
      <c r="G63" s="6">
        <v>10193</v>
      </c>
      <c r="H63">
        <v>0.5</v>
      </c>
      <c r="I63" s="9">
        <v>80000</v>
      </c>
      <c r="J63" s="8">
        <v>2.0049999999999999</v>
      </c>
      <c r="K63" s="8">
        <v>0.67</v>
      </c>
      <c r="L63">
        <v>0.19</v>
      </c>
      <c r="M63">
        <v>0</v>
      </c>
      <c r="N63">
        <f t="shared" si="6"/>
        <v>2.8649999999999998</v>
      </c>
      <c r="O63">
        <v>0.57999999999999996</v>
      </c>
      <c r="P63">
        <v>3.45</v>
      </c>
      <c r="Q63" s="16">
        <f t="shared" si="7"/>
        <v>0.61503067484662577</v>
      </c>
      <c r="R63" s="16">
        <f t="shared" si="8"/>
        <v>0.67</v>
      </c>
      <c r="S63" s="16">
        <f t="shared" si="9"/>
        <v>1.357142857142857</v>
      </c>
      <c r="T63" s="16">
        <f t="shared" si="10"/>
        <v>0.65113636363636362</v>
      </c>
      <c r="U63" s="16">
        <f t="shared" si="11"/>
        <v>1</v>
      </c>
      <c r="V63">
        <v>0.73</v>
      </c>
      <c r="W63">
        <v>0.69</v>
      </c>
      <c r="X63">
        <v>1</v>
      </c>
      <c r="Y63">
        <v>0</v>
      </c>
      <c r="Z63">
        <v>0.38</v>
      </c>
      <c r="AA63">
        <v>0.65</v>
      </c>
    </row>
    <row r="64" spans="1:27" x14ac:dyDescent="0.25">
      <c r="A64" s="1" t="s">
        <v>6</v>
      </c>
      <c r="B64" s="1">
        <v>1500</v>
      </c>
      <c r="C64" s="1" t="s">
        <v>1</v>
      </c>
      <c r="D64" s="1" t="s">
        <v>0</v>
      </c>
      <c r="E64" t="s">
        <v>166</v>
      </c>
      <c r="F64" s="6">
        <v>69.8</v>
      </c>
      <c r="G64" s="6">
        <v>10193</v>
      </c>
      <c r="H64">
        <v>0.5</v>
      </c>
      <c r="I64" s="9">
        <v>80000</v>
      </c>
      <c r="J64" s="8">
        <v>2.0049999999999999</v>
      </c>
      <c r="K64" s="8">
        <v>1.01</v>
      </c>
      <c r="L64">
        <v>0.19</v>
      </c>
      <c r="M64">
        <v>0</v>
      </c>
      <c r="N64">
        <f t="shared" si="6"/>
        <v>3.2049999999999996</v>
      </c>
      <c r="O64">
        <v>0.57999999999999996</v>
      </c>
      <c r="P64">
        <v>3.79</v>
      </c>
      <c r="Q64" s="16">
        <f t="shared" si="7"/>
        <v>0.61503067484662577</v>
      </c>
      <c r="R64" s="16">
        <f t="shared" si="8"/>
        <v>1.01</v>
      </c>
      <c r="S64" s="16">
        <f t="shared" si="9"/>
        <v>1.357142857142857</v>
      </c>
      <c r="T64" s="16">
        <f t="shared" si="10"/>
        <v>0.72840909090909089</v>
      </c>
      <c r="U64" s="16">
        <f t="shared" si="11"/>
        <v>1</v>
      </c>
      <c r="V64">
        <v>0.82</v>
      </c>
      <c r="W64">
        <v>0.76</v>
      </c>
      <c r="X64">
        <v>1</v>
      </c>
      <c r="Y64">
        <v>1</v>
      </c>
      <c r="Z64">
        <v>0.38</v>
      </c>
      <c r="AA64">
        <v>0.73</v>
      </c>
    </row>
    <row r="65" spans="1:27" x14ac:dyDescent="0.25">
      <c r="A65" s="1" t="s">
        <v>6</v>
      </c>
      <c r="B65" s="1">
        <v>1500</v>
      </c>
      <c r="C65" s="1" t="s">
        <v>5</v>
      </c>
      <c r="D65" s="1"/>
      <c r="E65" t="s">
        <v>167</v>
      </c>
      <c r="F65" s="6">
        <v>69.8</v>
      </c>
      <c r="G65" s="6">
        <v>10193</v>
      </c>
      <c r="H65">
        <v>1</v>
      </c>
      <c r="I65" s="9">
        <v>80000</v>
      </c>
      <c r="J65" s="8">
        <v>2.0049999999999999</v>
      </c>
      <c r="K65" s="8">
        <v>0.47</v>
      </c>
      <c r="L65">
        <v>0.19</v>
      </c>
      <c r="M65">
        <v>0</v>
      </c>
      <c r="N65">
        <f t="shared" si="6"/>
        <v>2.6649999999999996</v>
      </c>
      <c r="O65">
        <v>0.57999999999999996</v>
      </c>
      <c r="P65">
        <v>3.25</v>
      </c>
      <c r="Q65" s="16">
        <f t="shared" si="7"/>
        <v>0.61503067484662577</v>
      </c>
      <c r="R65" s="16">
        <f t="shared" si="8"/>
        <v>0.47</v>
      </c>
      <c r="S65" s="16">
        <f t="shared" si="9"/>
        <v>1.357142857142857</v>
      </c>
      <c r="T65" s="16">
        <f t="shared" si="10"/>
        <v>0.60568181818181821</v>
      </c>
      <c r="U65" s="16">
        <f t="shared" si="11"/>
        <v>1</v>
      </c>
      <c r="V65">
        <v>0.71</v>
      </c>
      <c r="W65">
        <v>0.65</v>
      </c>
      <c r="X65">
        <v>1</v>
      </c>
      <c r="Y65">
        <v>0</v>
      </c>
      <c r="Z65">
        <v>0.76</v>
      </c>
      <c r="AA65">
        <v>0.61</v>
      </c>
    </row>
    <row r="66" spans="1:27" x14ac:dyDescent="0.25">
      <c r="A66" s="1" t="s">
        <v>6</v>
      </c>
      <c r="B66" s="1">
        <v>1500</v>
      </c>
      <c r="C66" s="1" t="s">
        <v>5</v>
      </c>
      <c r="D66" s="1" t="s">
        <v>0</v>
      </c>
      <c r="E66" t="s">
        <v>168</v>
      </c>
      <c r="F66" s="6">
        <v>69.8</v>
      </c>
      <c r="G66" s="6">
        <v>10193</v>
      </c>
      <c r="H66">
        <v>1</v>
      </c>
      <c r="I66" s="9">
        <v>80000</v>
      </c>
      <c r="J66" s="8">
        <v>2.0049999999999999</v>
      </c>
      <c r="K66" s="8">
        <v>0.81</v>
      </c>
      <c r="L66">
        <v>0.19</v>
      </c>
      <c r="M66">
        <v>0</v>
      </c>
      <c r="N66">
        <f t="shared" si="6"/>
        <v>3.0049999999999999</v>
      </c>
      <c r="O66">
        <v>0.57999999999999996</v>
      </c>
      <c r="P66">
        <v>3.59</v>
      </c>
      <c r="Q66" s="16">
        <f t="shared" si="7"/>
        <v>0.61503067484662577</v>
      </c>
      <c r="R66" s="16">
        <f t="shared" si="8"/>
        <v>0.81</v>
      </c>
      <c r="S66" s="16">
        <f t="shared" si="9"/>
        <v>1.357142857142857</v>
      </c>
      <c r="T66" s="16">
        <f t="shared" si="10"/>
        <v>0.68295454545454548</v>
      </c>
      <c r="U66" s="16">
        <f t="shared" si="11"/>
        <v>1</v>
      </c>
      <c r="V66">
        <v>0.76</v>
      </c>
      <c r="W66">
        <v>0.72</v>
      </c>
      <c r="X66">
        <v>1</v>
      </c>
      <c r="Y66">
        <v>1</v>
      </c>
      <c r="Z66">
        <v>0.76</v>
      </c>
      <c r="AA66">
        <v>0.68</v>
      </c>
    </row>
    <row r="67" spans="1:27" x14ac:dyDescent="0.25">
      <c r="A67" s="1" t="s">
        <v>6</v>
      </c>
      <c r="B67" s="1">
        <v>2250</v>
      </c>
      <c r="C67" s="1" t="s">
        <v>1</v>
      </c>
      <c r="D67" s="1"/>
      <c r="E67" t="s">
        <v>169</v>
      </c>
      <c r="F67" s="6">
        <v>38.6</v>
      </c>
      <c r="G67" s="6">
        <v>7160</v>
      </c>
      <c r="H67">
        <v>0.5</v>
      </c>
      <c r="I67" s="9">
        <v>80000</v>
      </c>
      <c r="J67" s="8">
        <v>2.5739999999999998</v>
      </c>
      <c r="K67" s="8">
        <v>0.62</v>
      </c>
      <c r="L67">
        <v>0.28999999999999998</v>
      </c>
      <c r="M67">
        <v>0</v>
      </c>
      <c r="N67">
        <f t="shared" ref="N67:N98" si="12">J67+K67+L67+M67</f>
        <v>3.484</v>
      </c>
      <c r="O67">
        <v>0.57999999999999996</v>
      </c>
      <c r="P67">
        <v>4.0599999999999996</v>
      </c>
      <c r="Q67" s="16">
        <f t="shared" ref="Q67:Q98" si="13">J67/$J$110</f>
        <v>0.78957055214723926</v>
      </c>
      <c r="R67" s="16">
        <f t="shared" ref="R67:R98" si="14">K67/$K$110</f>
        <v>0.62</v>
      </c>
      <c r="S67" s="16">
        <f t="shared" ref="S67:S98" si="15">L67/$L$110</f>
        <v>2.0714285714285712</v>
      </c>
      <c r="T67" s="16">
        <f t="shared" ref="T67:T98" si="16">N67/$N$110</f>
        <v>0.79181818181818187</v>
      </c>
      <c r="U67" s="16">
        <f t="shared" ref="U67:U98" si="17">O67/$O$110</f>
        <v>1</v>
      </c>
      <c r="V67">
        <v>0.89</v>
      </c>
      <c r="W67">
        <v>0.82</v>
      </c>
      <c r="X67">
        <v>1</v>
      </c>
      <c r="Y67">
        <v>0</v>
      </c>
      <c r="Z67">
        <v>0.21</v>
      </c>
      <c r="AA67">
        <v>0.79</v>
      </c>
    </row>
    <row r="68" spans="1:27" x14ac:dyDescent="0.25">
      <c r="A68" s="1" t="s">
        <v>6</v>
      </c>
      <c r="B68" s="1">
        <v>2250</v>
      </c>
      <c r="C68" s="1" t="s">
        <v>1</v>
      </c>
      <c r="D68" s="1" t="s">
        <v>0</v>
      </c>
      <c r="E68" t="s">
        <v>170</v>
      </c>
      <c r="F68" s="6">
        <v>38.6</v>
      </c>
      <c r="G68" s="6">
        <v>7160</v>
      </c>
      <c r="H68">
        <v>0.5</v>
      </c>
      <c r="I68" s="9">
        <v>80000</v>
      </c>
      <c r="J68" s="8">
        <v>2.5739999999999998</v>
      </c>
      <c r="K68" s="8">
        <v>0.98</v>
      </c>
      <c r="L68">
        <v>0.28999999999999998</v>
      </c>
      <c r="M68">
        <v>0</v>
      </c>
      <c r="N68">
        <f t="shared" si="12"/>
        <v>3.8439999999999999</v>
      </c>
      <c r="O68">
        <v>0.57999999999999996</v>
      </c>
      <c r="P68">
        <v>4.42</v>
      </c>
      <c r="Q68" s="16">
        <f t="shared" si="13"/>
        <v>0.78957055214723926</v>
      </c>
      <c r="R68" s="16">
        <f t="shared" si="14"/>
        <v>0.98</v>
      </c>
      <c r="S68" s="16">
        <f t="shared" si="15"/>
        <v>2.0714285714285712</v>
      </c>
      <c r="T68" s="16">
        <f t="shared" si="16"/>
        <v>0.87363636363636366</v>
      </c>
      <c r="U68" s="16">
        <f t="shared" si="17"/>
        <v>1</v>
      </c>
      <c r="V68">
        <v>0.94</v>
      </c>
      <c r="W68">
        <v>0.89</v>
      </c>
      <c r="X68">
        <v>1</v>
      </c>
      <c r="Y68">
        <v>1</v>
      </c>
      <c r="Z68">
        <v>0.21</v>
      </c>
      <c r="AA68">
        <v>0.87</v>
      </c>
    </row>
    <row r="69" spans="1:27" x14ac:dyDescent="0.25">
      <c r="A69" s="1" t="s">
        <v>6</v>
      </c>
      <c r="B69" s="1">
        <v>2250</v>
      </c>
      <c r="C69" s="1" t="s">
        <v>5</v>
      </c>
      <c r="D69" s="1"/>
      <c r="E69" t="s">
        <v>171</v>
      </c>
      <c r="F69" s="6">
        <v>38.6</v>
      </c>
      <c r="G69" s="6">
        <v>7160</v>
      </c>
      <c r="H69">
        <v>1</v>
      </c>
      <c r="I69" s="9">
        <v>80000</v>
      </c>
      <c r="J69" s="8">
        <v>2.5739999999999998</v>
      </c>
      <c r="K69" s="8">
        <v>0.48</v>
      </c>
      <c r="L69">
        <v>0.28999999999999998</v>
      </c>
      <c r="M69">
        <v>0</v>
      </c>
      <c r="N69">
        <f t="shared" si="12"/>
        <v>3.3439999999999999</v>
      </c>
      <c r="O69">
        <v>0.57999999999999996</v>
      </c>
      <c r="P69">
        <v>3.92</v>
      </c>
      <c r="Q69" s="16">
        <f t="shared" si="13"/>
        <v>0.78957055214723926</v>
      </c>
      <c r="R69" s="16">
        <f t="shared" si="14"/>
        <v>0.48</v>
      </c>
      <c r="S69" s="16">
        <f t="shared" si="15"/>
        <v>2.0714285714285712</v>
      </c>
      <c r="T69" s="16">
        <f t="shared" si="16"/>
        <v>0.76</v>
      </c>
      <c r="U69" s="16">
        <f t="shared" si="17"/>
        <v>1</v>
      </c>
      <c r="V69">
        <v>0.88</v>
      </c>
      <c r="W69">
        <v>0.79</v>
      </c>
      <c r="X69">
        <v>1</v>
      </c>
      <c r="Y69">
        <v>0</v>
      </c>
      <c r="Z69">
        <v>0.42</v>
      </c>
      <c r="AA69">
        <v>0.76</v>
      </c>
    </row>
    <row r="70" spans="1:27" x14ac:dyDescent="0.25">
      <c r="A70" s="1" t="s">
        <v>6</v>
      </c>
      <c r="B70" s="1">
        <v>2250</v>
      </c>
      <c r="C70" s="1" t="s">
        <v>5</v>
      </c>
      <c r="D70" s="1" t="s">
        <v>0</v>
      </c>
      <c r="E70" t="s">
        <v>172</v>
      </c>
      <c r="F70" s="6">
        <v>38.6</v>
      </c>
      <c r="G70" s="6">
        <v>7160</v>
      </c>
      <c r="H70">
        <v>1</v>
      </c>
      <c r="I70" s="9">
        <v>80000</v>
      </c>
      <c r="J70" s="8">
        <v>2.5739999999999998</v>
      </c>
      <c r="K70" s="8">
        <v>0.82</v>
      </c>
      <c r="L70">
        <v>0.28999999999999998</v>
      </c>
      <c r="M70">
        <v>0</v>
      </c>
      <c r="N70">
        <f t="shared" si="12"/>
        <v>3.6839999999999997</v>
      </c>
      <c r="O70">
        <v>0.57999999999999996</v>
      </c>
      <c r="P70">
        <v>4.26</v>
      </c>
      <c r="Q70" s="16">
        <f t="shared" si="13"/>
        <v>0.78957055214723926</v>
      </c>
      <c r="R70" s="16">
        <f t="shared" si="14"/>
        <v>0.82</v>
      </c>
      <c r="S70" s="16">
        <f t="shared" si="15"/>
        <v>2.0714285714285712</v>
      </c>
      <c r="T70" s="16">
        <f t="shared" si="16"/>
        <v>0.83727272727272728</v>
      </c>
      <c r="U70" s="16">
        <f t="shared" si="17"/>
        <v>1</v>
      </c>
      <c r="V70">
        <v>0.91</v>
      </c>
      <c r="W70">
        <v>0.86</v>
      </c>
      <c r="X70">
        <v>1</v>
      </c>
      <c r="Y70">
        <v>1</v>
      </c>
      <c r="Z70">
        <v>0.42</v>
      </c>
      <c r="AA70">
        <v>0.84</v>
      </c>
    </row>
    <row r="71" spans="1:27" x14ac:dyDescent="0.25">
      <c r="A71" s="1" t="s">
        <v>6</v>
      </c>
      <c r="B71" s="1">
        <v>2250</v>
      </c>
      <c r="C71" s="1" t="s">
        <v>1</v>
      </c>
      <c r="D71" s="1"/>
      <c r="E71" t="s">
        <v>173</v>
      </c>
      <c r="F71" s="6">
        <v>55.7</v>
      </c>
      <c r="G71" s="6">
        <v>10098</v>
      </c>
      <c r="H71">
        <v>0.5</v>
      </c>
      <c r="I71" s="9">
        <v>80000</v>
      </c>
      <c r="J71" s="8">
        <v>2.5739999999999998</v>
      </c>
      <c r="K71" s="8">
        <v>0.62</v>
      </c>
      <c r="L71">
        <v>0.28999999999999998</v>
      </c>
      <c r="M71">
        <v>0</v>
      </c>
      <c r="N71">
        <f t="shared" si="12"/>
        <v>3.484</v>
      </c>
      <c r="O71">
        <v>0.57999999999999996</v>
      </c>
      <c r="P71">
        <v>4.0599999999999996</v>
      </c>
      <c r="Q71" s="16">
        <f t="shared" si="13"/>
        <v>0.78957055214723926</v>
      </c>
      <c r="R71" s="16">
        <f t="shared" si="14"/>
        <v>0.62</v>
      </c>
      <c r="S71" s="16">
        <f t="shared" si="15"/>
        <v>2.0714285714285712</v>
      </c>
      <c r="T71" s="16">
        <f t="shared" si="16"/>
        <v>0.79181818181818187</v>
      </c>
      <c r="U71" s="16">
        <f t="shared" si="17"/>
        <v>1</v>
      </c>
      <c r="V71">
        <v>0.89</v>
      </c>
      <c r="W71">
        <v>0.82</v>
      </c>
      <c r="X71">
        <v>1</v>
      </c>
      <c r="Y71">
        <v>0</v>
      </c>
      <c r="Z71">
        <v>0.3</v>
      </c>
      <c r="AA71">
        <v>0.79</v>
      </c>
    </row>
    <row r="72" spans="1:27" x14ac:dyDescent="0.25">
      <c r="A72" s="1" t="s">
        <v>6</v>
      </c>
      <c r="B72" s="1">
        <v>2250</v>
      </c>
      <c r="C72" s="1" t="s">
        <v>1</v>
      </c>
      <c r="D72" s="1" t="s">
        <v>0</v>
      </c>
      <c r="E72" t="s">
        <v>174</v>
      </c>
      <c r="F72" s="6">
        <v>55.7</v>
      </c>
      <c r="G72" s="6">
        <v>10098</v>
      </c>
      <c r="H72">
        <v>0.5</v>
      </c>
      <c r="I72" s="9">
        <v>80000</v>
      </c>
      <c r="J72" s="8">
        <v>2.5739999999999998</v>
      </c>
      <c r="K72" s="8">
        <v>0.98</v>
      </c>
      <c r="L72">
        <v>0.28999999999999998</v>
      </c>
      <c r="M72">
        <v>0</v>
      </c>
      <c r="N72">
        <f t="shared" si="12"/>
        <v>3.8439999999999999</v>
      </c>
      <c r="O72">
        <v>0.57999999999999996</v>
      </c>
      <c r="P72">
        <v>4.42</v>
      </c>
      <c r="Q72" s="16">
        <f t="shared" si="13"/>
        <v>0.78957055214723926</v>
      </c>
      <c r="R72" s="16">
        <f t="shared" si="14"/>
        <v>0.98</v>
      </c>
      <c r="S72" s="16">
        <f t="shared" si="15"/>
        <v>2.0714285714285712</v>
      </c>
      <c r="T72" s="16">
        <f t="shared" si="16"/>
        <v>0.87363636363636366</v>
      </c>
      <c r="U72" s="16">
        <f t="shared" si="17"/>
        <v>1</v>
      </c>
      <c r="V72">
        <v>0.94</v>
      </c>
      <c r="W72">
        <v>0.89</v>
      </c>
      <c r="X72">
        <v>1</v>
      </c>
      <c r="Y72">
        <v>1</v>
      </c>
      <c r="Z72">
        <v>0.3</v>
      </c>
      <c r="AA72">
        <v>0.87</v>
      </c>
    </row>
    <row r="73" spans="1:27" x14ac:dyDescent="0.25">
      <c r="A73" s="1" t="s">
        <v>6</v>
      </c>
      <c r="B73" s="1">
        <v>2250</v>
      </c>
      <c r="C73" s="1" t="s">
        <v>5</v>
      </c>
      <c r="D73" s="1"/>
      <c r="E73" t="s">
        <v>175</v>
      </c>
      <c r="F73" s="6">
        <v>55.7</v>
      </c>
      <c r="G73" s="6">
        <v>10098</v>
      </c>
      <c r="H73">
        <v>1</v>
      </c>
      <c r="I73" s="9">
        <v>80000</v>
      </c>
      <c r="J73" s="8">
        <v>2.5739999999999998</v>
      </c>
      <c r="K73" s="8">
        <v>0.48</v>
      </c>
      <c r="L73">
        <v>0.28999999999999998</v>
      </c>
      <c r="M73">
        <v>0</v>
      </c>
      <c r="N73">
        <f t="shared" si="12"/>
        <v>3.3439999999999999</v>
      </c>
      <c r="O73">
        <v>0.57999999999999996</v>
      </c>
      <c r="P73">
        <v>3.92</v>
      </c>
      <c r="Q73" s="16">
        <f t="shared" si="13"/>
        <v>0.78957055214723926</v>
      </c>
      <c r="R73" s="16">
        <f t="shared" si="14"/>
        <v>0.48</v>
      </c>
      <c r="S73" s="16">
        <f t="shared" si="15"/>
        <v>2.0714285714285712</v>
      </c>
      <c r="T73" s="16">
        <f t="shared" si="16"/>
        <v>0.76</v>
      </c>
      <c r="U73" s="16">
        <f t="shared" si="17"/>
        <v>1</v>
      </c>
      <c r="V73">
        <v>0.88</v>
      </c>
      <c r="W73">
        <v>0.79</v>
      </c>
      <c r="X73">
        <v>1</v>
      </c>
      <c r="Y73">
        <v>0</v>
      </c>
      <c r="Z73">
        <v>0.61</v>
      </c>
      <c r="AA73">
        <v>0.76</v>
      </c>
    </row>
    <row r="74" spans="1:27" x14ac:dyDescent="0.25">
      <c r="A74" s="1" t="s">
        <v>6</v>
      </c>
      <c r="B74" s="1">
        <v>2250</v>
      </c>
      <c r="C74" s="1" t="s">
        <v>5</v>
      </c>
      <c r="D74" s="1" t="s">
        <v>0</v>
      </c>
      <c r="E74" t="s">
        <v>176</v>
      </c>
      <c r="F74" s="6">
        <v>55.7</v>
      </c>
      <c r="G74" s="6">
        <v>10098</v>
      </c>
      <c r="H74">
        <v>1</v>
      </c>
      <c r="I74" s="9">
        <v>80000</v>
      </c>
      <c r="J74" s="8">
        <v>2.5739999999999998</v>
      </c>
      <c r="K74" s="8">
        <v>0.82</v>
      </c>
      <c r="L74">
        <v>0.28999999999999998</v>
      </c>
      <c r="M74">
        <v>0</v>
      </c>
      <c r="N74">
        <f t="shared" si="12"/>
        <v>3.6839999999999997</v>
      </c>
      <c r="O74">
        <v>0.57999999999999996</v>
      </c>
      <c r="P74">
        <v>4.26</v>
      </c>
      <c r="Q74" s="16">
        <f t="shared" si="13"/>
        <v>0.78957055214723926</v>
      </c>
      <c r="R74" s="16">
        <f t="shared" si="14"/>
        <v>0.82</v>
      </c>
      <c r="S74" s="16">
        <f t="shared" si="15"/>
        <v>2.0714285714285712</v>
      </c>
      <c r="T74" s="16">
        <f t="shared" si="16"/>
        <v>0.83727272727272728</v>
      </c>
      <c r="U74" s="16">
        <f t="shared" si="17"/>
        <v>1</v>
      </c>
      <c r="V74">
        <v>0.91</v>
      </c>
      <c r="W74">
        <v>0.86</v>
      </c>
      <c r="X74">
        <v>1</v>
      </c>
      <c r="Y74">
        <v>1</v>
      </c>
      <c r="Z74">
        <v>0.61</v>
      </c>
      <c r="AA74">
        <v>0.84</v>
      </c>
    </row>
    <row r="75" spans="1:27" x14ac:dyDescent="0.25">
      <c r="A75" s="1" t="s">
        <v>6</v>
      </c>
      <c r="B75" s="1">
        <v>1500</v>
      </c>
      <c r="C75" s="1" t="s">
        <v>1</v>
      </c>
      <c r="D75" s="1"/>
      <c r="E75" t="s">
        <v>177</v>
      </c>
      <c r="F75" s="6">
        <v>52.6</v>
      </c>
      <c r="G75" s="6">
        <v>9244</v>
      </c>
      <c r="H75">
        <v>0.5</v>
      </c>
      <c r="I75" s="9">
        <v>80000</v>
      </c>
      <c r="J75" s="8">
        <v>2.0049999999999999</v>
      </c>
      <c r="K75" s="8">
        <v>0.67</v>
      </c>
      <c r="L75">
        <v>0.19</v>
      </c>
      <c r="M75">
        <v>0</v>
      </c>
      <c r="N75">
        <f t="shared" si="12"/>
        <v>2.8649999999999998</v>
      </c>
      <c r="O75">
        <v>0.57999999999999996</v>
      </c>
      <c r="P75">
        <v>3.45</v>
      </c>
      <c r="Q75" s="16">
        <f t="shared" si="13"/>
        <v>0.61503067484662577</v>
      </c>
      <c r="R75" s="16">
        <f t="shared" si="14"/>
        <v>0.67</v>
      </c>
      <c r="S75" s="16">
        <f t="shared" si="15"/>
        <v>1.357142857142857</v>
      </c>
      <c r="T75" s="16">
        <f t="shared" si="16"/>
        <v>0.65113636363636362</v>
      </c>
      <c r="U75" s="16">
        <f t="shared" si="17"/>
        <v>1</v>
      </c>
      <c r="V75">
        <v>0.73</v>
      </c>
      <c r="W75">
        <v>0.69</v>
      </c>
      <c r="X75">
        <v>1</v>
      </c>
      <c r="Y75">
        <v>0</v>
      </c>
      <c r="Z75">
        <v>0.28999999999999998</v>
      </c>
      <c r="AA75">
        <v>0.65</v>
      </c>
    </row>
    <row r="76" spans="1:27" x14ac:dyDescent="0.25">
      <c r="A76" s="1" t="s">
        <v>6</v>
      </c>
      <c r="B76" s="1">
        <v>1500</v>
      </c>
      <c r="C76" s="1" t="s">
        <v>1</v>
      </c>
      <c r="D76" s="1" t="s">
        <v>0</v>
      </c>
      <c r="E76" t="s">
        <v>178</v>
      </c>
      <c r="F76" s="6">
        <v>52.6</v>
      </c>
      <c r="G76" s="6">
        <v>9244</v>
      </c>
      <c r="H76">
        <v>0.5</v>
      </c>
      <c r="I76" s="9">
        <v>80000</v>
      </c>
      <c r="J76" s="8">
        <v>2.0049999999999999</v>
      </c>
      <c r="K76" s="8">
        <v>1.01</v>
      </c>
      <c r="L76">
        <v>0.19</v>
      </c>
      <c r="M76">
        <v>0</v>
      </c>
      <c r="N76">
        <f t="shared" si="12"/>
        <v>3.2049999999999996</v>
      </c>
      <c r="O76">
        <v>0.57999999999999996</v>
      </c>
      <c r="P76">
        <v>3.79</v>
      </c>
      <c r="Q76" s="16">
        <f t="shared" si="13"/>
        <v>0.61503067484662577</v>
      </c>
      <c r="R76" s="16">
        <f t="shared" si="14"/>
        <v>1.01</v>
      </c>
      <c r="S76" s="16">
        <f t="shared" si="15"/>
        <v>1.357142857142857</v>
      </c>
      <c r="T76" s="16">
        <f t="shared" si="16"/>
        <v>0.72840909090909089</v>
      </c>
      <c r="U76" s="16">
        <f t="shared" si="17"/>
        <v>1</v>
      </c>
      <c r="V76">
        <v>0.82</v>
      </c>
      <c r="W76">
        <v>0.76</v>
      </c>
      <c r="X76">
        <v>1</v>
      </c>
      <c r="Y76">
        <v>1</v>
      </c>
      <c r="Z76">
        <v>0.28999999999999998</v>
      </c>
      <c r="AA76">
        <v>0.73</v>
      </c>
    </row>
    <row r="77" spans="1:27" x14ac:dyDescent="0.25">
      <c r="A77" s="1" t="s">
        <v>6</v>
      </c>
      <c r="B77" s="1">
        <v>1500</v>
      </c>
      <c r="C77" s="1" t="s">
        <v>5</v>
      </c>
      <c r="D77" s="1"/>
      <c r="E77" t="s">
        <v>179</v>
      </c>
      <c r="F77" s="6">
        <v>52.6</v>
      </c>
      <c r="G77" s="6">
        <v>9244</v>
      </c>
      <c r="H77">
        <v>1</v>
      </c>
      <c r="I77" s="9">
        <v>80000</v>
      </c>
      <c r="J77" s="8">
        <v>2.0049999999999999</v>
      </c>
      <c r="K77" s="8">
        <v>0.47</v>
      </c>
      <c r="L77">
        <v>0.19</v>
      </c>
      <c r="M77">
        <v>0</v>
      </c>
      <c r="N77">
        <f t="shared" si="12"/>
        <v>2.6649999999999996</v>
      </c>
      <c r="O77">
        <v>0.57999999999999996</v>
      </c>
      <c r="P77">
        <v>3.25</v>
      </c>
      <c r="Q77" s="16">
        <f t="shared" si="13"/>
        <v>0.61503067484662577</v>
      </c>
      <c r="R77" s="16">
        <f t="shared" si="14"/>
        <v>0.47</v>
      </c>
      <c r="S77" s="16">
        <f t="shared" si="15"/>
        <v>1.357142857142857</v>
      </c>
      <c r="T77" s="16">
        <f t="shared" si="16"/>
        <v>0.60568181818181821</v>
      </c>
      <c r="U77" s="16">
        <f t="shared" si="17"/>
        <v>1</v>
      </c>
      <c r="V77">
        <v>0.71</v>
      </c>
      <c r="W77">
        <v>0.65</v>
      </c>
      <c r="X77">
        <v>1</v>
      </c>
      <c r="Y77">
        <v>0</v>
      </c>
      <c r="Z77">
        <v>0.56999999999999995</v>
      </c>
      <c r="AA77">
        <v>0.61</v>
      </c>
    </row>
    <row r="78" spans="1:27" x14ac:dyDescent="0.25">
      <c r="A78" s="1" t="s">
        <v>6</v>
      </c>
      <c r="B78" s="1">
        <v>1500</v>
      </c>
      <c r="C78" s="1" t="s">
        <v>5</v>
      </c>
      <c r="D78" s="1" t="s">
        <v>0</v>
      </c>
      <c r="E78" t="s">
        <v>180</v>
      </c>
      <c r="F78" s="6">
        <v>52.6</v>
      </c>
      <c r="G78" s="6">
        <v>9244</v>
      </c>
      <c r="H78">
        <v>1</v>
      </c>
      <c r="I78" s="9">
        <v>80000</v>
      </c>
      <c r="J78" s="8">
        <v>2.0049999999999999</v>
      </c>
      <c r="K78" s="8">
        <v>0.81</v>
      </c>
      <c r="L78">
        <v>0.19</v>
      </c>
      <c r="M78">
        <v>0</v>
      </c>
      <c r="N78">
        <f t="shared" si="12"/>
        <v>3.0049999999999999</v>
      </c>
      <c r="O78">
        <v>0.57999999999999996</v>
      </c>
      <c r="P78">
        <v>3.59</v>
      </c>
      <c r="Q78" s="16">
        <f t="shared" si="13"/>
        <v>0.61503067484662577</v>
      </c>
      <c r="R78" s="16">
        <f t="shared" si="14"/>
        <v>0.81</v>
      </c>
      <c r="S78" s="16">
        <f t="shared" si="15"/>
        <v>1.357142857142857</v>
      </c>
      <c r="T78" s="16">
        <f t="shared" si="16"/>
        <v>0.68295454545454548</v>
      </c>
      <c r="U78" s="16">
        <f t="shared" si="17"/>
        <v>1</v>
      </c>
      <c r="V78">
        <v>0.76</v>
      </c>
      <c r="W78">
        <v>0.72</v>
      </c>
      <c r="X78">
        <v>1</v>
      </c>
      <c r="Y78">
        <v>1</v>
      </c>
      <c r="Z78">
        <v>0.56999999999999995</v>
      </c>
      <c r="AA78">
        <v>0.68</v>
      </c>
    </row>
    <row r="79" spans="1:27" x14ac:dyDescent="0.25">
      <c r="A79" s="1" t="s">
        <v>6</v>
      </c>
      <c r="B79" s="1">
        <v>2250</v>
      </c>
      <c r="C79" s="1" t="s">
        <v>1</v>
      </c>
      <c r="D79" s="1"/>
      <c r="E79" t="s">
        <v>181</v>
      </c>
      <c r="F79" s="6">
        <v>78.900000000000006</v>
      </c>
      <c r="G79" s="6">
        <v>13865</v>
      </c>
      <c r="H79">
        <v>0.5</v>
      </c>
      <c r="I79" s="9">
        <v>80000</v>
      </c>
      <c r="J79" s="8">
        <v>2.5739999999999998</v>
      </c>
      <c r="K79" s="8">
        <v>0.62</v>
      </c>
      <c r="L79">
        <v>0.28999999999999998</v>
      </c>
      <c r="M79">
        <v>0</v>
      </c>
      <c r="N79">
        <f t="shared" si="12"/>
        <v>3.484</v>
      </c>
      <c r="O79">
        <v>0.57999999999999996</v>
      </c>
      <c r="P79">
        <v>4.0599999999999996</v>
      </c>
      <c r="Q79" s="16">
        <f t="shared" si="13"/>
        <v>0.78957055214723926</v>
      </c>
      <c r="R79" s="16">
        <f t="shared" si="14"/>
        <v>0.62</v>
      </c>
      <c r="S79" s="16">
        <f t="shared" si="15"/>
        <v>2.0714285714285712</v>
      </c>
      <c r="T79" s="16">
        <f t="shared" si="16"/>
        <v>0.79181818181818187</v>
      </c>
      <c r="U79" s="16">
        <f t="shared" si="17"/>
        <v>1</v>
      </c>
      <c r="V79">
        <v>0.89</v>
      </c>
      <c r="W79">
        <v>0.82</v>
      </c>
      <c r="X79">
        <v>1</v>
      </c>
      <c r="Y79">
        <v>0</v>
      </c>
      <c r="Z79">
        <v>0.43</v>
      </c>
      <c r="AA79">
        <v>0.79</v>
      </c>
    </row>
    <row r="80" spans="1:27" x14ac:dyDescent="0.25">
      <c r="A80" s="1" t="s">
        <v>6</v>
      </c>
      <c r="B80" s="1">
        <v>2250</v>
      </c>
      <c r="C80" s="1" t="s">
        <v>1</v>
      </c>
      <c r="D80" s="1" t="s">
        <v>0</v>
      </c>
      <c r="E80" t="s">
        <v>182</v>
      </c>
      <c r="F80" s="6">
        <v>78.900000000000006</v>
      </c>
      <c r="G80" s="6">
        <v>13865</v>
      </c>
      <c r="H80">
        <v>0.5</v>
      </c>
      <c r="I80" s="9">
        <v>80000</v>
      </c>
      <c r="J80" s="8">
        <v>2.5739999999999998</v>
      </c>
      <c r="K80" s="8">
        <v>0.98</v>
      </c>
      <c r="L80">
        <v>0.28999999999999998</v>
      </c>
      <c r="M80">
        <v>0</v>
      </c>
      <c r="N80">
        <f t="shared" si="12"/>
        <v>3.8439999999999999</v>
      </c>
      <c r="O80">
        <v>0.57999999999999996</v>
      </c>
      <c r="P80">
        <v>4.42</v>
      </c>
      <c r="Q80" s="16">
        <f t="shared" si="13"/>
        <v>0.78957055214723926</v>
      </c>
      <c r="R80" s="16">
        <f t="shared" si="14"/>
        <v>0.98</v>
      </c>
      <c r="S80" s="16">
        <f t="shared" si="15"/>
        <v>2.0714285714285712</v>
      </c>
      <c r="T80" s="16">
        <f t="shared" si="16"/>
        <v>0.87363636363636366</v>
      </c>
      <c r="U80" s="16">
        <f t="shared" si="17"/>
        <v>1</v>
      </c>
      <c r="V80">
        <v>0.94</v>
      </c>
      <c r="W80">
        <v>0.89</v>
      </c>
      <c r="X80">
        <v>1</v>
      </c>
      <c r="Y80">
        <v>1</v>
      </c>
      <c r="Z80">
        <v>0.43</v>
      </c>
      <c r="AA80">
        <v>0.87</v>
      </c>
    </row>
    <row r="81" spans="1:27" x14ac:dyDescent="0.25">
      <c r="A81" s="1" t="s">
        <v>6</v>
      </c>
      <c r="B81" s="1">
        <v>2250</v>
      </c>
      <c r="C81" s="1" t="s">
        <v>5</v>
      </c>
      <c r="D81" s="1"/>
      <c r="E81" t="s">
        <v>183</v>
      </c>
      <c r="F81" s="6">
        <v>78.900000000000006</v>
      </c>
      <c r="G81" s="6">
        <v>13865</v>
      </c>
      <c r="H81">
        <v>1</v>
      </c>
      <c r="I81" s="9">
        <v>80000</v>
      </c>
      <c r="J81" s="8">
        <v>2.5739999999999998</v>
      </c>
      <c r="K81" s="8">
        <v>0.48</v>
      </c>
      <c r="L81">
        <v>0.28999999999999998</v>
      </c>
      <c r="M81">
        <v>0</v>
      </c>
      <c r="N81">
        <f t="shared" si="12"/>
        <v>3.3439999999999999</v>
      </c>
      <c r="O81">
        <v>0.57999999999999996</v>
      </c>
      <c r="P81">
        <v>3.92</v>
      </c>
      <c r="Q81" s="16">
        <f t="shared" si="13"/>
        <v>0.78957055214723926</v>
      </c>
      <c r="R81" s="16">
        <f t="shared" si="14"/>
        <v>0.48</v>
      </c>
      <c r="S81" s="16">
        <f t="shared" si="15"/>
        <v>2.0714285714285712</v>
      </c>
      <c r="T81" s="16">
        <f t="shared" si="16"/>
        <v>0.76</v>
      </c>
      <c r="U81" s="16">
        <f t="shared" si="17"/>
        <v>1</v>
      </c>
      <c r="V81">
        <v>0.88</v>
      </c>
      <c r="W81">
        <v>0.79</v>
      </c>
      <c r="X81">
        <v>1</v>
      </c>
      <c r="Y81">
        <v>0</v>
      </c>
      <c r="Z81">
        <v>0.86</v>
      </c>
      <c r="AA81">
        <v>0.76</v>
      </c>
    </row>
    <row r="82" spans="1:27" x14ac:dyDescent="0.25">
      <c r="A82" s="1" t="s">
        <v>6</v>
      </c>
      <c r="B82" s="1">
        <v>2250</v>
      </c>
      <c r="C82" s="1" t="s">
        <v>5</v>
      </c>
      <c r="D82" s="1" t="s">
        <v>0</v>
      </c>
      <c r="E82" t="s">
        <v>184</v>
      </c>
      <c r="F82" s="6">
        <v>78.900000000000006</v>
      </c>
      <c r="G82" s="6">
        <v>13865</v>
      </c>
      <c r="H82">
        <v>1</v>
      </c>
      <c r="I82" s="9">
        <v>80000</v>
      </c>
      <c r="J82" s="8">
        <v>2.5739999999999998</v>
      </c>
      <c r="K82" s="8">
        <v>0.82</v>
      </c>
      <c r="L82">
        <v>0.28999999999999998</v>
      </c>
      <c r="M82">
        <v>0</v>
      </c>
      <c r="N82">
        <f t="shared" si="12"/>
        <v>3.6839999999999997</v>
      </c>
      <c r="O82">
        <v>0.57999999999999996</v>
      </c>
      <c r="P82">
        <v>4.26</v>
      </c>
      <c r="Q82" s="16">
        <f t="shared" si="13"/>
        <v>0.78957055214723926</v>
      </c>
      <c r="R82" s="16">
        <f t="shared" si="14"/>
        <v>0.82</v>
      </c>
      <c r="S82" s="16">
        <f t="shared" si="15"/>
        <v>2.0714285714285712</v>
      </c>
      <c r="T82" s="16">
        <f t="shared" si="16"/>
        <v>0.83727272727272728</v>
      </c>
      <c r="U82" s="16">
        <f t="shared" si="17"/>
        <v>1</v>
      </c>
      <c r="V82">
        <v>0.91</v>
      </c>
      <c r="W82">
        <v>0.86</v>
      </c>
      <c r="X82">
        <v>1</v>
      </c>
      <c r="Y82">
        <v>1</v>
      </c>
      <c r="Z82">
        <v>0.86</v>
      </c>
      <c r="AA82">
        <v>0.84</v>
      </c>
    </row>
    <row r="83" spans="1:27" x14ac:dyDescent="0.25">
      <c r="A83" s="1" t="s">
        <v>6</v>
      </c>
      <c r="B83" s="1">
        <v>1500</v>
      </c>
      <c r="C83" s="1" t="s">
        <v>1</v>
      </c>
      <c r="D83" s="1"/>
      <c r="E83" t="s">
        <v>185</v>
      </c>
      <c r="F83" s="6">
        <v>68.400000000000006</v>
      </c>
      <c r="G83" s="6">
        <v>11639</v>
      </c>
      <c r="H83">
        <v>0.5</v>
      </c>
      <c r="I83" s="9">
        <v>80000</v>
      </c>
      <c r="J83" s="8">
        <v>2.0049999999999999</v>
      </c>
      <c r="K83" s="8">
        <v>0.67</v>
      </c>
      <c r="L83">
        <v>0.19</v>
      </c>
      <c r="M83">
        <v>0</v>
      </c>
      <c r="N83">
        <f t="shared" si="12"/>
        <v>2.8649999999999998</v>
      </c>
      <c r="O83">
        <v>0.57999999999999996</v>
      </c>
      <c r="P83">
        <v>3.45</v>
      </c>
      <c r="Q83" s="16">
        <f t="shared" si="13"/>
        <v>0.61503067484662577</v>
      </c>
      <c r="R83" s="16">
        <f t="shared" si="14"/>
        <v>0.67</v>
      </c>
      <c r="S83" s="16">
        <f t="shared" si="15"/>
        <v>1.357142857142857</v>
      </c>
      <c r="T83" s="16">
        <f t="shared" si="16"/>
        <v>0.65113636363636362</v>
      </c>
      <c r="U83" s="16">
        <f t="shared" si="17"/>
        <v>1</v>
      </c>
      <c r="V83">
        <v>0.73</v>
      </c>
      <c r="W83">
        <v>0.69</v>
      </c>
      <c r="X83">
        <v>1</v>
      </c>
      <c r="Y83">
        <v>0</v>
      </c>
      <c r="Z83">
        <v>0.37</v>
      </c>
      <c r="AA83">
        <v>0.65</v>
      </c>
    </row>
    <row r="84" spans="1:27" x14ac:dyDescent="0.25">
      <c r="A84" s="1" t="s">
        <v>6</v>
      </c>
      <c r="B84" s="1">
        <v>1500</v>
      </c>
      <c r="C84" s="1" t="s">
        <v>1</v>
      </c>
      <c r="D84" s="1" t="s">
        <v>0</v>
      </c>
      <c r="E84" t="s">
        <v>186</v>
      </c>
      <c r="F84" s="6">
        <v>68.400000000000006</v>
      </c>
      <c r="G84" s="6">
        <v>11639</v>
      </c>
      <c r="H84">
        <v>0.5</v>
      </c>
      <c r="I84" s="9">
        <v>80000</v>
      </c>
      <c r="J84" s="8">
        <v>2.0049999999999999</v>
      </c>
      <c r="K84" s="8">
        <v>1.01</v>
      </c>
      <c r="L84">
        <v>0.19</v>
      </c>
      <c r="M84">
        <v>0</v>
      </c>
      <c r="N84">
        <f t="shared" si="12"/>
        <v>3.2049999999999996</v>
      </c>
      <c r="O84">
        <v>0.57999999999999996</v>
      </c>
      <c r="P84">
        <v>3.79</v>
      </c>
      <c r="Q84" s="16">
        <f t="shared" si="13"/>
        <v>0.61503067484662577</v>
      </c>
      <c r="R84" s="16">
        <f t="shared" si="14"/>
        <v>1.01</v>
      </c>
      <c r="S84" s="16">
        <f t="shared" si="15"/>
        <v>1.357142857142857</v>
      </c>
      <c r="T84" s="16">
        <f t="shared" si="16"/>
        <v>0.72840909090909089</v>
      </c>
      <c r="U84" s="16">
        <f t="shared" si="17"/>
        <v>1</v>
      </c>
      <c r="V84">
        <v>0.82</v>
      </c>
      <c r="W84">
        <v>0.76</v>
      </c>
      <c r="X84">
        <v>1</v>
      </c>
      <c r="Y84">
        <v>1</v>
      </c>
      <c r="Z84">
        <v>0.37</v>
      </c>
      <c r="AA84">
        <v>0.73</v>
      </c>
    </row>
    <row r="85" spans="1:27" x14ac:dyDescent="0.25">
      <c r="A85" s="1" t="s">
        <v>6</v>
      </c>
      <c r="B85" s="1">
        <v>1500</v>
      </c>
      <c r="C85" s="1" t="s">
        <v>5</v>
      </c>
      <c r="D85" s="1"/>
      <c r="E85" t="s">
        <v>187</v>
      </c>
      <c r="F85" s="6">
        <v>68.400000000000006</v>
      </c>
      <c r="G85" s="6">
        <v>11639</v>
      </c>
      <c r="H85">
        <v>1</v>
      </c>
      <c r="I85" s="9">
        <v>80000</v>
      </c>
      <c r="J85" s="8">
        <v>2.0049999999999999</v>
      </c>
      <c r="K85" s="8">
        <v>0.47</v>
      </c>
      <c r="L85">
        <v>0.19</v>
      </c>
      <c r="M85">
        <v>0</v>
      </c>
      <c r="N85">
        <f t="shared" si="12"/>
        <v>2.6649999999999996</v>
      </c>
      <c r="O85">
        <v>0.57999999999999996</v>
      </c>
      <c r="P85">
        <v>3.25</v>
      </c>
      <c r="Q85" s="16">
        <f t="shared" si="13"/>
        <v>0.61503067484662577</v>
      </c>
      <c r="R85" s="16">
        <f t="shared" si="14"/>
        <v>0.47</v>
      </c>
      <c r="S85" s="16">
        <f t="shared" si="15"/>
        <v>1.357142857142857</v>
      </c>
      <c r="T85" s="16">
        <f t="shared" si="16"/>
        <v>0.60568181818181821</v>
      </c>
      <c r="U85" s="16">
        <f t="shared" si="17"/>
        <v>1</v>
      </c>
      <c r="V85">
        <v>0.71</v>
      </c>
      <c r="W85">
        <v>0.65</v>
      </c>
      <c r="X85">
        <v>1</v>
      </c>
      <c r="Y85">
        <v>0</v>
      </c>
      <c r="Z85">
        <v>0.74</v>
      </c>
      <c r="AA85">
        <v>0.61</v>
      </c>
    </row>
    <row r="86" spans="1:27" x14ac:dyDescent="0.25">
      <c r="A86" s="1" t="s">
        <v>6</v>
      </c>
      <c r="B86" s="1">
        <v>1500</v>
      </c>
      <c r="C86" s="1" t="s">
        <v>5</v>
      </c>
      <c r="D86" s="1" t="s">
        <v>0</v>
      </c>
      <c r="E86" t="s">
        <v>188</v>
      </c>
      <c r="F86" s="6">
        <v>68.400000000000006</v>
      </c>
      <c r="G86" s="6">
        <v>11639</v>
      </c>
      <c r="H86">
        <v>1</v>
      </c>
      <c r="I86" s="9">
        <v>80000</v>
      </c>
      <c r="J86" s="8">
        <v>2.0049999999999999</v>
      </c>
      <c r="K86" s="8">
        <v>0.81</v>
      </c>
      <c r="L86">
        <v>0.19</v>
      </c>
      <c r="M86">
        <v>0</v>
      </c>
      <c r="N86">
        <f t="shared" si="12"/>
        <v>3.0049999999999999</v>
      </c>
      <c r="O86">
        <v>0.57999999999999996</v>
      </c>
      <c r="P86">
        <v>3.59</v>
      </c>
      <c r="Q86" s="16">
        <f t="shared" si="13"/>
        <v>0.61503067484662577</v>
      </c>
      <c r="R86" s="16">
        <f t="shared" si="14"/>
        <v>0.81</v>
      </c>
      <c r="S86" s="16">
        <f t="shared" si="15"/>
        <v>1.357142857142857</v>
      </c>
      <c r="T86" s="16">
        <f t="shared" si="16"/>
        <v>0.68295454545454548</v>
      </c>
      <c r="U86" s="16">
        <f t="shared" si="17"/>
        <v>1</v>
      </c>
      <c r="V86">
        <v>0.76</v>
      </c>
      <c r="W86">
        <v>0.72</v>
      </c>
      <c r="X86">
        <v>1</v>
      </c>
      <c r="Y86">
        <v>1</v>
      </c>
      <c r="Z86">
        <v>0.74</v>
      </c>
      <c r="AA86">
        <v>0.68</v>
      </c>
    </row>
    <row r="87" spans="1:27" x14ac:dyDescent="0.25">
      <c r="A87" s="1" t="s">
        <v>6</v>
      </c>
      <c r="B87" s="1">
        <v>2250</v>
      </c>
      <c r="C87" s="1" t="s">
        <v>1</v>
      </c>
      <c r="D87" s="1"/>
      <c r="E87" t="s">
        <v>189</v>
      </c>
      <c r="F87" s="6">
        <v>114.6</v>
      </c>
      <c r="G87" s="6">
        <v>19189</v>
      </c>
      <c r="H87">
        <v>0.5</v>
      </c>
      <c r="I87" s="9">
        <v>80000</v>
      </c>
      <c r="J87" s="8">
        <v>2.5739999999999998</v>
      </c>
      <c r="K87" s="8">
        <v>0.62</v>
      </c>
      <c r="L87">
        <v>0.28999999999999998</v>
      </c>
      <c r="M87">
        <v>0</v>
      </c>
      <c r="N87">
        <f t="shared" si="12"/>
        <v>3.484</v>
      </c>
      <c r="O87">
        <v>0.57999999999999996</v>
      </c>
      <c r="P87">
        <v>4.0599999999999996</v>
      </c>
      <c r="Q87" s="16">
        <f t="shared" si="13"/>
        <v>0.78957055214723926</v>
      </c>
      <c r="R87" s="16">
        <f t="shared" si="14"/>
        <v>0.62</v>
      </c>
      <c r="S87" s="16">
        <f t="shared" si="15"/>
        <v>2.0714285714285712</v>
      </c>
      <c r="T87" s="16">
        <f t="shared" si="16"/>
        <v>0.79181818181818187</v>
      </c>
      <c r="U87" s="16">
        <f t="shared" si="17"/>
        <v>1</v>
      </c>
      <c r="V87">
        <v>0.89</v>
      </c>
      <c r="W87">
        <v>0.82</v>
      </c>
      <c r="X87">
        <v>1</v>
      </c>
      <c r="Y87">
        <v>0</v>
      </c>
      <c r="Z87">
        <v>0.62</v>
      </c>
      <c r="AA87">
        <v>0.79</v>
      </c>
    </row>
    <row r="88" spans="1:27" x14ac:dyDescent="0.25">
      <c r="A88" s="1" t="s">
        <v>6</v>
      </c>
      <c r="B88" s="1">
        <v>2250</v>
      </c>
      <c r="C88" s="1" t="s">
        <v>1</v>
      </c>
      <c r="D88" s="1" t="s">
        <v>0</v>
      </c>
      <c r="E88" t="s">
        <v>190</v>
      </c>
      <c r="F88" s="6">
        <v>114.6</v>
      </c>
      <c r="G88" s="6">
        <v>19189</v>
      </c>
      <c r="H88">
        <v>0.5</v>
      </c>
      <c r="I88" s="9">
        <v>80000</v>
      </c>
      <c r="J88" s="8">
        <v>2.5739999999999998</v>
      </c>
      <c r="K88" s="8">
        <v>0.98</v>
      </c>
      <c r="L88">
        <v>0.28999999999999998</v>
      </c>
      <c r="M88">
        <v>0</v>
      </c>
      <c r="N88">
        <f t="shared" si="12"/>
        <v>3.8439999999999999</v>
      </c>
      <c r="O88">
        <v>0.57999999999999996</v>
      </c>
      <c r="P88">
        <v>4.42</v>
      </c>
      <c r="Q88" s="16">
        <f t="shared" si="13"/>
        <v>0.78957055214723926</v>
      </c>
      <c r="R88" s="16">
        <f t="shared" si="14"/>
        <v>0.98</v>
      </c>
      <c r="S88" s="16">
        <f t="shared" si="15"/>
        <v>2.0714285714285712</v>
      </c>
      <c r="T88" s="16">
        <f t="shared" si="16"/>
        <v>0.87363636363636366</v>
      </c>
      <c r="U88" s="16">
        <f t="shared" si="17"/>
        <v>1</v>
      </c>
      <c r="V88">
        <v>0.94</v>
      </c>
      <c r="W88">
        <v>0.89</v>
      </c>
      <c r="X88">
        <v>1</v>
      </c>
      <c r="Y88">
        <v>1</v>
      </c>
      <c r="Z88">
        <v>0.62</v>
      </c>
      <c r="AA88">
        <v>0.87</v>
      </c>
    </row>
    <row r="89" spans="1:27" x14ac:dyDescent="0.25">
      <c r="A89" s="1" t="s">
        <v>6</v>
      </c>
      <c r="B89" s="1">
        <v>2250</v>
      </c>
      <c r="C89" s="1" t="s">
        <v>5</v>
      </c>
      <c r="D89" s="1"/>
      <c r="E89" t="s">
        <v>191</v>
      </c>
      <c r="F89" s="6">
        <v>114.6</v>
      </c>
      <c r="G89" s="6">
        <v>19189</v>
      </c>
      <c r="H89">
        <v>1</v>
      </c>
      <c r="I89" s="9">
        <v>80000</v>
      </c>
      <c r="J89" s="8">
        <v>2.5739999999999998</v>
      </c>
      <c r="K89" s="8">
        <v>0.48</v>
      </c>
      <c r="L89">
        <v>0.28999999999999998</v>
      </c>
      <c r="M89">
        <v>0</v>
      </c>
      <c r="N89">
        <f t="shared" si="12"/>
        <v>3.3439999999999999</v>
      </c>
      <c r="O89">
        <v>0.57999999999999996</v>
      </c>
      <c r="P89">
        <v>3.92</v>
      </c>
      <c r="Q89" s="16">
        <f t="shared" si="13"/>
        <v>0.78957055214723926</v>
      </c>
      <c r="R89" s="16">
        <f t="shared" si="14"/>
        <v>0.48</v>
      </c>
      <c r="S89" s="16">
        <f t="shared" si="15"/>
        <v>2.0714285714285712</v>
      </c>
      <c r="T89" s="16">
        <f t="shared" si="16"/>
        <v>0.76</v>
      </c>
      <c r="U89" s="16">
        <f t="shared" si="17"/>
        <v>1</v>
      </c>
      <c r="V89">
        <v>0.88</v>
      </c>
      <c r="W89">
        <v>0.79</v>
      </c>
      <c r="X89">
        <v>1</v>
      </c>
      <c r="Y89">
        <v>0</v>
      </c>
      <c r="Z89">
        <v>1.25</v>
      </c>
      <c r="AA89">
        <v>0.76</v>
      </c>
    </row>
    <row r="90" spans="1:27" x14ac:dyDescent="0.25">
      <c r="A90" s="1" t="s">
        <v>6</v>
      </c>
      <c r="B90" s="1">
        <v>2250</v>
      </c>
      <c r="C90" s="1" t="s">
        <v>5</v>
      </c>
      <c r="D90" s="1" t="s">
        <v>0</v>
      </c>
      <c r="E90" t="s">
        <v>192</v>
      </c>
      <c r="F90" s="6">
        <v>114.6</v>
      </c>
      <c r="G90" s="6">
        <v>19189</v>
      </c>
      <c r="H90">
        <v>1</v>
      </c>
      <c r="I90" s="9">
        <v>80000</v>
      </c>
      <c r="J90" s="8">
        <v>2.5739999999999998</v>
      </c>
      <c r="K90" s="8">
        <v>0.82</v>
      </c>
      <c r="L90">
        <v>0.28999999999999998</v>
      </c>
      <c r="M90">
        <v>0</v>
      </c>
      <c r="N90">
        <f t="shared" si="12"/>
        <v>3.6839999999999997</v>
      </c>
      <c r="O90">
        <v>0.57999999999999996</v>
      </c>
      <c r="P90">
        <v>4.26</v>
      </c>
      <c r="Q90" s="16">
        <f t="shared" si="13"/>
        <v>0.78957055214723926</v>
      </c>
      <c r="R90" s="16">
        <f t="shared" si="14"/>
        <v>0.82</v>
      </c>
      <c r="S90" s="16">
        <f t="shared" si="15"/>
        <v>2.0714285714285712</v>
      </c>
      <c r="T90" s="16">
        <f t="shared" si="16"/>
        <v>0.83727272727272728</v>
      </c>
      <c r="U90" s="16">
        <f t="shared" si="17"/>
        <v>1</v>
      </c>
      <c r="V90">
        <v>0.91</v>
      </c>
      <c r="W90">
        <v>0.86</v>
      </c>
      <c r="X90">
        <v>1</v>
      </c>
      <c r="Y90">
        <v>1</v>
      </c>
      <c r="Z90">
        <v>1.25</v>
      </c>
      <c r="AA90">
        <v>0.84</v>
      </c>
    </row>
    <row r="91" spans="1:27" x14ac:dyDescent="0.25">
      <c r="A91" s="1" t="s">
        <v>4</v>
      </c>
      <c r="B91" s="1">
        <v>2250</v>
      </c>
      <c r="C91" s="1" t="s">
        <v>1</v>
      </c>
      <c r="D91" s="1"/>
      <c r="E91" t="s">
        <v>58</v>
      </c>
      <c r="F91" s="3">
        <v>35.690559724580964</v>
      </c>
      <c r="G91" s="4">
        <v>6892.549172361656</v>
      </c>
      <c r="H91">
        <v>0.5</v>
      </c>
      <c r="I91" s="9">
        <v>100000</v>
      </c>
      <c r="J91">
        <v>3.26</v>
      </c>
      <c r="K91">
        <v>0.82</v>
      </c>
      <c r="L91">
        <v>0.14000000000000001</v>
      </c>
      <c r="M91">
        <v>0</v>
      </c>
      <c r="N91">
        <f t="shared" si="12"/>
        <v>4.22</v>
      </c>
      <c r="O91">
        <v>0.57999999999999996</v>
      </c>
      <c r="P91">
        <v>4.8</v>
      </c>
      <c r="Q91" s="16">
        <f t="shared" si="13"/>
        <v>1</v>
      </c>
      <c r="R91" s="16">
        <f t="shared" si="14"/>
        <v>0.82</v>
      </c>
      <c r="S91" s="16">
        <f t="shared" si="15"/>
        <v>1</v>
      </c>
      <c r="T91" s="16">
        <f t="shared" si="16"/>
        <v>0.95909090909090911</v>
      </c>
      <c r="U91" s="16">
        <f t="shared" si="17"/>
        <v>1</v>
      </c>
      <c r="V91">
        <v>0.97</v>
      </c>
      <c r="W91">
        <v>0.96</v>
      </c>
      <c r="X91">
        <v>1</v>
      </c>
      <c r="Y91">
        <v>0</v>
      </c>
      <c r="Z91">
        <v>0.24</v>
      </c>
      <c r="AA91">
        <v>0.96</v>
      </c>
    </row>
    <row r="92" spans="1:27" x14ac:dyDescent="0.25">
      <c r="A92" s="1" t="s">
        <v>4</v>
      </c>
      <c r="B92" s="1">
        <v>2250</v>
      </c>
      <c r="C92" s="1" t="s">
        <v>1</v>
      </c>
      <c r="D92" s="1" t="s">
        <v>0</v>
      </c>
      <c r="E92" t="s">
        <v>59</v>
      </c>
      <c r="F92" s="3">
        <v>35.690559724580964</v>
      </c>
      <c r="G92" s="4">
        <v>6892.549172361656</v>
      </c>
      <c r="H92">
        <v>0.5</v>
      </c>
      <c r="I92" s="9">
        <v>100000</v>
      </c>
      <c r="J92">
        <v>3.26</v>
      </c>
      <c r="K92">
        <v>1.1599999999999999</v>
      </c>
      <c r="L92">
        <v>0.14000000000000001</v>
      </c>
      <c r="M92">
        <v>0</v>
      </c>
      <c r="N92">
        <f t="shared" si="12"/>
        <v>4.5599999999999996</v>
      </c>
      <c r="O92">
        <v>0.57999999999999996</v>
      </c>
      <c r="P92">
        <v>5.14</v>
      </c>
      <c r="Q92" s="16">
        <f t="shared" si="13"/>
        <v>1</v>
      </c>
      <c r="R92" s="16">
        <f t="shared" si="14"/>
        <v>1.1599999999999999</v>
      </c>
      <c r="S92" s="16">
        <f t="shared" si="15"/>
        <v>1</v>
      </c>
      <c r="T92" s="16">
        <f t="shared" si="16"/>
        <v>1.0363636363636364</v>
      </c>
      <c r="U92" s="16">
        <f t="shared" si="17"/>
        <v>1</v>
      </c>
      <c r="V92">
        <v>1.04</v>
      </c>
      <c r="W92">
        <v>1.03</v>
      </c>
      <c r="X92">
        <v>1</v>
      </c>
      <c r="Y92">
        <v>1</v>
      </c>
      <c r="Z92">
        <v>0.24</v>
      </c>
      <c r="AA92">
        <v>1.04</v>
      </c>
    </row>
    <row r="93" spans="1:27" x14ac:dyDescent="0.25">
      <c r="A93" s="1" t="s">
        <v>4</v>
      </c>
      <c r="B93" s="1">
        <v>2250</v>
      </c>
      <c r="C93" s="1" t="s">
        <v>5</v>
      </c>
      <c r="D93" s="1"/>
      <c r="E93" t="s">
        <v>60</v>
      </c>
      <c r="F93" s="3">
        <v>35.690559724580964</v>
      </c>
      <c r="G93" s="4">
        <v>6892.549172361656</v>
      </c>
      <c r="H93">
        <v>1</v>
      </c>
      <c r="I93" s="9">
        <v>100000</v>
      </c>
      <c r="J93">
        <v>3.26</v>
      </c>
      <c r="K93">
        <v>0.66</v>
      </c>
      <c r="L93">
        <v>0.14000000000000001</v>
      </c>
      <c r="M93">
        <v>0</v>
      </c>
      <c r="N93">
        <f t="shared" si="12"/>
        <v>4.0599999999999996</v>
      </c>
      <c r="O93">
        <v>0.57999999999999996</v>
      </c>
      <c r="P93">
        <v>4.6399999999999997</v>
      </c>
      <c r="Q93" s="16">
        <f t="shared" si="13"/>
        <v>1</v>
      </c>
      <c r="R93" s="16">
        <f t="shared" si="14"/>
        <v>0.66</v>
      </c>
      <c r="S93" s="16">
        <f t="shared" si="15"/>
        <v>1</v>
      </c>
      <c r="T93" s="16">
        <f t="shared" si="16"/>
        <v>0.92272727272727273</v>
      </c>
      <c r="U93" s="16">
        <f t="shared" si="17"/>
        <v>1</v>
      </c>
      <c r="V93">
        <v>0.95</v>
      </c>
      <c r="W93">
        <v>0.93</v>
      </c>
      <c r="X93">
        <v>1</v>
      </c>
      <c r="Y93">
        <v>0</v>
      </c>
      <c r="Z93">
        <v>0.48</v>
      </c>
      <c r="AA93">
        <v>0.92</v>
      </c>
    </row>
    <row r="94" spans="1:27" x14ac:dyDescent="0.25">
      <c r="A94" s="1" t="s">
        <v>4</v>
      </c>
      <c r="B94" s="1">
        <v>2250</v>
      </c>
      <c r="C94" s="1" t="s">
        <v>5</v>
      </c>
      <c r="D94" s="1" t="s">
        <v>0</v>
      </c>
      <c r="E94" t="s">
        <v>61</v>
      </c>
      <c r="F94" s="3">
        <v>35.690559724580964</v>
      </c>
      <c r="G94" s="4">
        <v>6892.549172361656</v>
      </c>
      <c r="H94">
        <v>1</v>
      </c>
      <c r="I94" s="9">
        <v>100000</v>
      </c>
      <c r="J94">
        <v>3.26</v>
      </c>
      <c r="K94">
        <v>1</v>
      </c>
      <c r="L94">
        <v>0.14000000000000001</v>
      </c>
      <c r="M94">
        <v>0</v>
      </c>
      <c r="N94">
        <f t="shared" si="12"/>
        <v>4.3999999999999995</v>
      </c>
      <c r="O94">
        <v>0.57999999999999996</v>
      </c>
      <c r="P94">
        <v>4.9800000000000004</v>
      </c>
      <c r="Q94" s="16">
        <f t="shared" si="13"/>
        <v>1</v>
      </c>
      <c r="R94" s="16">
        <f t="shared" si="14"/>
        <v>1</v>
      </c>
      <c r="S94" s="16">
        <f t="shared" si="15"/>
        <v>1</v>
      </c>
      <c r="T94" s="16">
        <f t="shared" si="16"/>
        <v>1</v>
      </c>
      <c r="U94" s="16">
        <f t="shared" si="17"/>
        <v>1</v>
      </c>
      <c r="V94">
        <v>1</v>
      </c>
      <c r="W94">
        <v>1</v>
      </c>
      <c r="X94">
        <v>1</v>
      </c>
      <c r="Y94">
        <v>1</v>
      </c>
      <c r="Z94">
        <v>0.48</v>
      </c>
      <c r="AA94">
        <v>1</v>
      </c>
    </row>
    <row r="95" spans="1:27" x14ac:dyDescent="0.25">
      <c r="A95" s="1" t="s">
        <v>4</v>
      </c>
      <c r="B95" s="1">
        <v>1500</v>
      </c>
      <c r="C95" s="1" t="s">
        <v>1</v>
      </c>
      <c r="D95" s="1"/>
      <c r="E95" s="8" t="s">
        <v>62</v>
      </c>
      <c r="F95" s="14">
        <v>23.793706483053974</v>
      </c>
      <c r="G95" s="15">
        <v>4595.0327815744376</v>
      </c>
      <c r="H95">
        <v>0.5</v>
      </c>
      <c r="I95" s="9">
        <v>100000</v>
      </c>
      <c r="J95">
        <v>2.2410000000000001</v>
      </c>
      <c r="K95">
        <v>0.69</v>
      </c>
      <c r="L95">
        <v>0.1</v>
      </c>
      <c r="M95">
        <v>0</v>
      </c>
      <c r="N95">
        <f t="shared" si="12"/>
        <v>3.0310000000000001</v>
      </c>
      <c r="O95">
        <v>0.57999999999999996</v>
      </c>
      <c r="P95">
        <v>3.61</v>
      </c>
      <c r="Q95" s="16">
        <f t="shared" si="13"/>
        <v>0.68742331288343561</v>
      </c>
      <c r="R95" s="16">
        <f t="shared" si="14"/>
        <v>0.69</v>
      </c>
      <c r="S95" s="16">
        <f t="shared" si="15"/>
        <v>0.7142857142857143</v>
      </c>
      <c r="T95" s="16">
        <f t="shared" si="16"/>
        <v>0.68886363636363646</v>
      </c>
      <c r="U95" s="16">
        <f t="shared" si="17"/>
        <v>1</v>
      </c>
      <c r="V95">
        <v>0.74</v>
      </c>
      <c r="W95">
        <v>0.73</v>
      </c>
      <c r="X95">
        <v>1</v>
      </c>
      <c r="Y95">
        <v>0</v>
      </c>
      <c r="Z95">
        <v>0.16</v>
      </c>
      <c r="AA95">
        <v>0.69</v>
      </c>
    </row>
    <row r="96" spans="1:27" x14ac:dyDescent="0.25">
      <c r="A96" s="1" t="s">
        <v>4</v>
      </c>
      <c r="B96" s="1">
        <v>1500</v>
      </c>
      <c r="C96" s="1" t="s">
        <v>1</v>
      </c>
      <c r="D96" s="1" t="s">
        <v>0</v>
      </c>
      <c r="E96" s="8" t="s">
        <v>63</v>
      </c>
      <c r="F96" s="14">
        <v>23.793706483053974</v>
      </c>
      <c r="G96" s="15">
        <v>4595.0327815744376</v>
      </c>
      <c r="H96">
        <v>0.5</v>
      </c>
      <c r="I96" s="9">
        <v>100000</v>
      </c>
      <c r="J96">
        <v>2.2410000000000001</v>
      </c>
      <c r="K96">
        <v>1.03</v>
      </c>
      <c r="L96">
        <v>0.1</v>
      </c>
      <c r="M96">
        <v>0</v>
      </c>
      <c r="N96">
        <f t="shared" si="12"/>
        <v>3.371</v>
      </c>
      <c r="O96">
        <v>0.57999999999999996</v>
      </c>
      <c r="P96">
        <v>3.95</v>
      </c>
      <c r="Q96" s="16">
        <f t="shared" si="13"/>
        <v>0.68742331288343561</v>
      </c>
      <c r="R96" s="16">
        <f t="shared" si="14"/>
        <v>1.03</v>
      </c>
      <c r="S96" s="16">
        <f t="shared" si="15"/>
        <v>0.7142857142857143</v>
      </c>
      <c r="T96" s="16">
        <f t="shared" si="16"/>
        <v>0.76613636363636373</v>
      </c>
      <c r="U96" s="16">
        <f t="shared" si="17"/>
        <v>1</v>
      </c>
      <c r="V96">
        <v>0.82</v>
      </c>
      <c r="W96">
        <v>0.79</v>
      </c>
      <c r="X96">
        <v>1</v>
      </c>
      <c r="Y96">
        <v>1</v>
      </c>
      <c r="Z96">
        <v>0.16</v>
      </c>
      <c r="AA96">
        <v>0.77</v>
      </c>
    </row>
    <row r="97" spans="1:27" x14ac:dyDescent="0.25">
      <c r="A97" s="1" t="s">
        <v>4</v>
      </c>
      <c r="B97" s="1">
        <v>1500</v>
      </c>
      <c r="C97" s="1" t="s">
        <v>5</v>
      </c>
      <c r="D97" s="1" t="s">
        <v>0</v>
      </c>
      <c r="E97" s="8" t="s">
        <v>64</v>
      </c>
      <c r="F97" s="14">
        <v>23.793706483053974</v>
      </c>
      <c r="G97" s="15">
        <v>4595.0327815744376</v>
      </c>
      <c r="H97">
        <v>1</v>
      </c>
      <c r="I97" s="9">
        <v>100000</v>
      </c>
      <c r="J97">
        <v>2.2410000000000001</v>
      </c>
      <c r="K97">
        <v>0.87</v>
      </c>
      <c r="L97">
        <v>0.1</v>
      </c>
      <c r="M97">
        <v>0</v>
      </c>
      <c r="N97">
        <f t="shared" si="12"/>
        <v>3.2110000000000003</v>
      </c>
      <c r="O97">
        <v>0.57999999999999996</v>
      </c>
      <c r="P97">
        <v>3.79</v>
      </c>
      <c r="Q97" s="16">
        <f t="shared" si="13"/>
        <v>0.68742331288343561</v>
      </c>
      <c r="R97" s="16">
        <f t="shared" si="14"/>
        <v>0.87</v>
      </c>
      <c r="S97" s="16">
        <f t="shared" si="15"/>
        <v>0.7142857142857143</v>
      </c>
      <c r="T97" s="16">
        <f t="shared" si="16"/>
        <v>0.72977272727272746</v>
      </c>
      <c r="U97" s="16">
        <f t="shared" si="17"/>
        <v>1</v>
      </c>
      <c r="V97">
        <v>0.78</v>
      </c>
      <c r="W97">
        <v>0.76</v>
      </c>
      <c r="X97">
        <v>1</v>
      </c>
      <c r="Y97">
        <v>1</v>
      </c>
      <c r="Z97">
        <v>0.32</v>
      </c>
      <c r="AA97">
        <v>0.73</v>
      </c>
    </row>
    <row r="98" spans="1:27" x14ac:dyDescent="0.25">
      <c r="A98" s="1" t="s">
        <v>4</v>
      </c>
      <c r="B98" s="1">
        <v>1500</v>
      </c>
      <c r="C98" s="1" t="s">
        <v>5</v>
      </c>
      <c r="D98" s="1"/>
      <c r="E98" s="8" t="s">
        <v>65</v>
      </c>
      <c r="F98" s="14">
        <v>23.793706483053974</v>
      </c>
      <c r="G98" s="15">
        <v>4595.0327815744376</v>
      </c>
      <c r="H98">
        <v>1</v>
      </c>
      <c r="I98" s="9">
        <v>100000</v>
      </c>
      <c r="J98">
        <v>2.2410000000000001</v>
      </c>
      <c r="K98">
        <v>0.53</v>
      </c>
      <c r="L98">
        <v>0.1</v>
      </c>
      <c r="M98">
        <v>0</v>
      </c>
      <c r="N98">
        <f t="shared" si="12"/>
        <v>2.871</v>
      </c>
      <c r="O98">
        <v>0.57999999999999996</v>
      </c>
      <c r="P98">
        <v>3.45</v>
      </c>
      <c r="Q98" s="16">
        <f t="shared" si="13"/>
        <v>0.68742331288343561</v>
      </c>
      <c r="R98" s="16">
        <f t="shared" si="14"/>
        <v>0.53</v>
      </c>
      <c r="S98" s="16">
        <f t="shared" si="15"/>
        <v>0.7142857142857143</v>
      </c>
      <c r="T98" s="16">
        <f t="shared" si="16"/>
        <v>0.65250000000000008</v>
      </c>
      <c r="U98" s="16">
        <f t="shared" si="17"/>
        <v>1</v>
      </c>
      <c r="V98">
        <v>0.72</v>
      </c>
      <c r="W98">
        <v>0.69</v>
      </c>
      <c r="X98">
        <v>1</v>
      </c>
      <c r="Y98">
        <v>0</v>
      </c>
      <c r="Z98">
        <v>0.32</v>
      </c>
      <c r="AA98">
        <v>0.65</v>
      </c>
    </row>
    <row r="99" spans="1:27" x14ac:dyDescent="0.25">
      <c r="A99" s="1" t="s">
        <v>4</v>
      </c>
      <c r="B99" s="1">
        <v>2250</v>
      </c>
      <c r="C99" s="1" t="s">
        <v>1</v>
      </c>
      <c r="D99" s="1"/>
      <c r="E99" t="s">
        <v>66</v>
      </c>
      <c r="F99" s="3">
        <v>51.673974101602724</v>
      </c>
      <c r="G99" s="4">
        <v>9505.0884304245337</v>
      </c>
      <c r="H99">
        <v>0.5</v>
      </c>
      <c r="I99" s="9">
        <v>100000</v>
      </c>
      <c r="J99">
        <v>3.26</v>
      </c>
      <c r="K99">
        <v>0.82</v>
      </c>
      <c r="L99">
        <v>0.14000000000000001</v>
      </c>
      <c r="M99">
        <v>0</v>
      </c>
      <c r="N99">
        <f t="shared" ref="N99:N130" si="18">J99+K99+L99+M99</f>
        <v>4.22</v>
      </c>
      <c r="O99">
        <v>0.57999999999999996</v>
      </c>
      <c r="P99">
        <v>4.8</v>
      </c>
      <c r="Q99" s="16">
        <f t="shared" ref="Q99:Q109" si="19">J99/$J$110</f>
        <v>1</v>
      </c>
      <c r="R99" s="16">
        <f t="shared" ref="R99:R109" si="20">K99/$K$110</f>
        <v>0.82</v>
      </c>
      <c r="S99" s="16">
        <f t="shared" ref="S99:S109" si="21">L99/$L$110</f>
        <v>1</v>
      </c>
      <c r="T99" s="16">
        <f t="shared" ref="T99:T109" si="22">N99/$N$110</f>
        <v>0.95909090909090911</v>
      </c>
      <c r="U99" s="16">
        <f t="shared" ref="U99:U109" si="23">O99/$O$110</f>
        <v>1</v>
      </c>
      <c r="V99">
        <v>0.97</v>
      </c>
      <c r="W99">
        <v>0.96</v>
      </c>
      <c r="X99">
        <v>1</v>
      </c>
      <c r="Y99">
        <v>0</v>
      </c>
      <c r="Z99">
        <v>0.35</v>
      </c>
      <c r="AA99">
        <v>0.96</v>
      </c>
    </row>
    <row r="100" spans="1:27" x14ac:dyDescent="0.25">
      <c r="A100" s="1" t="s">
        <v>4</v>
      </c>
      <c r="B100" s="1">
        <v>2250</v>
      </c>
      <c r="C100" s="1" t="s">
        <v>1</v>
      </c>
      <c r="D100" s="1" t="s">
        <v>0</v>
      </c>
      <c r="E100" t="s">
        <v>67</v>
      </c>
      <c r="F100" s="3">
        <v>51.673974101602724</v>
      </c>
      <c r="G100" s="4">
        <v>9505.0884304245337</v>
      </c>
      <c r="H100">
        <v>0.5</v>
      </c>
      <c r="I100" s="9">
        <v>100000</v>
      </c>
      <c r="J100">
        <v>3.26</v>
      </c>
      <c r="K100">
        <v>1.1599999999999999</v>
      </c>
      <c r="L100">
        <v>0.14000000000000001</v>
      </c>
      <c r="M100">
        <v>0</v>
      </c>
      <c r="N100">
        <f t="shared" si="18"/>
        <v>4.5599999999999996</v>
      </c>
      <c r="O100">
        <v>0.57999999999999996</v>
      </c>
      <c r="P100">
        <v>5.14</v>
      </c>
      <c r="Q100" s="16">
        <f t="shared" si="19"/>
        <v>1</v>
      </c>
      <c r="R100" s="16">
        <f t="shared" si="20"/>
        <v>1.1599999999999999</v>
      </c>
      <c r="S100" s="16">
        <f t="shared" si="21"/>
        <v>1</v>
      </c>
      <c r="T100" s="16">
        <f t="shared" si="22"/>
        <v>1.0363636363636364</v>
      </c>
      <c r="U100" s="16">
        <f t="shared" si="23"/>
        <v>1</v>
      </c>
      <c r="V100">
        <v>1.04</v>
      </c>
      <c r="W100">
        <v>1.03</v>
      </c>
      <c r="X100">
        <v>1</v>
      </c>
      <c r="Y100">
        <v>1</v>
      </c>
      <c r="Z100">
        <v>0.35</v>
      </c>
      <c r="AA100">
        <v>1.04</v>
      </c>
    </row>
    <row r="101" spans="1:27" x14ac:dyDescent="0.25">
      <c r="A101" s="1" t="s">
        <v>4</v>
      </c>
      <c r="B101" s="1">
        <v>2250</v>
      </c>
      <c r="C101" s="1" t="s">
        <v>5</v>
      </c>
      <c r="D101" s="1"/>
      <c r="E101" t="s">
        <v>68</v>
      </c>
      <c r="F101" s="3">
        <v>51.673974101602724</v>
      </c>
      <c r="G101" s="4">
        <v>9505.0884304245337</v>
      </c>
      <c r="H101">
        <v>1</v>
      </c>
      <c r="I101" s="9">
        <v>100000</v>
      </c>
      <c r="J101">
        <v>3.26</v>
      </c>
      <c r="K101">
        <v>0.66</v>
      </c>
      <c r="L101">
        <v>0.14000000000000001</v>
      </c>
      <c r="M101">
        <v>0</v>
      </c>
      <c r="N101">
        <f t="shared" si="18"/>
        <v>4.0599999999999996</v>
      </c>
      <c r="O101">
        <v>0.57999999999999996</v>
      </c>
      <c r="P101">
        <v>4.6399999999999997</v>
      </c>
      <c r="Q101" s="16">
        <f t="shared" si="19"/>
        <v>1</v>
      </c>
      <c r="R101" s="16">
        <f t="shared" si="20"/>
        <v>0.66</v>
      </c>
      <c r="S101" s="16">
        <f t="shared" si="21"/>
        <v>1</v>
      </c>
      <c r="T101" s="16">
        <f t="shared" si="22"/>
        <v>0.92272727272727273</v>
      </c>
      <c r="U101" s="16">
        <f t="shared" si="23"/>
        <v>1</v>
      </c>
      <c r="V101">
        <v>0.95</v>
      </c>
      <c r="W101">
        <v>0.93</v>
      </c>
      <c r="X101">
        <v>1</v>
      </c>
      <c r="Y101">
        <v>0</v>
      </c>
      <c r="Z101">
        <v>0.7</v>
      </c>
      <c r="AA101">
        <v>0.92</v>
      </c>
    </row>
    <row r="102" spans="1:27" x14ac:dyDescent="0.25">
      <c r="A102" s="1" t="s">
        <v>4</v>
      </c>
      <c r="B102" s="1">
        <v>2250</v>
      </c>
      <c r="C102" s="1" t="s">
        <v>5</v>
      </c>
      <c r="D102" s="1" t="s">
        <v>0</v>
      </c>
      <c r="E102" t="s">
        <v>69</v>
      </c>
      <c r="F102" s="3">
        <v>51.673974101602724</v>
      </c>
      <c r="G102" s="4">
        <v>9505.0884304245337</v>
      </c>
      <c r="H102">
        <v>1</v>
      </c>
      <c r="I102" s="9">
        <v>100000</v>
      </c>
      <c r="J102">
        <v>3.26</v>
      </c>
      <c r="K102">
        <v>1</v>
      </c>
      <c r="L102">
        <v>0.14000000000000001</v>
      </c>
      <c r="M102">
        <v>0</v>
      </c>
      <c r="N102">
        <f t="shared" si="18"/>
        <v>4.3999999999999995</v>
      </c>
      <c r="O102">
        <v>0.57999999999999996</v>
      </c>
      <c r="P102">
        <v>4.9800000000000004</v>
      </c>
      <c r="Q102" s="16">
        <f t="shared" si="19"/>
        <v>1</v>
      </c>
      <c r="R102" s="16">
        <f t="shared" si="20"/>
        <v>1</v>
      </c>
      <c r="S102" s="16">
        <f t="shared" si="21"/>
        <v>1</v>
      </c>
      <c r="T102" s="16">
        <f t="shared" si="22"/>
        <v>1</v>
      </c>
      <c r="U102" s="16">
        <f t="shared" si="23"/>
        <v>1</v>
      </c>
      <c r="V102">
        <v>1</v>
      </c>
      <c r="W102">
        <v>1</v>
      </c>
      <c r="X102">
        <v>1</v>
      </c>
      <c r="Y102">
        <v>1</v>
      </c>
      <c r="Z102">
        <v>0.7</v>
      </c>
      <c r="AA102">
        <v>1</v>
      </c>
    </row>
    <row r="103" spans="1:27" x14ac:dyDescent="0.25">
      <c r="A103" s="1" t="s">
        <v>4</v>
      </c>
      <c r="B103" s="1">
        <v>1500</v>
      </c>
      <c r="C103" s="1" t="s">
        <v>1</v>
      </c>
      <c r="D103" s="1"/>
      <c r="E103" t="s">
        <v>70</v>
      </c>
      <c r="F103" s="7">
        <v>34.449316067735147</v>
      </c>
      <c r="G103" s="5">
        <v>6336.7256202830222</v>
      </c>
      <c r="H103">
        <v>0.5</v>
      </c>
      <c r="I103" s="9">
        <v>100000</v>
      </c>
      <c r="J103">
        <v>2.2410000000000001</v>
      </c>
      <c r="K103">
        <v>0.69</v>
      </c>
      <c r="L103">
        <v>0.1</v>
      </c>
      <c r="M103">
        <v>0</v>
      </c>
      <c r="N103">
        <f t="shared" si="18"/>
        <v>3.0310000000000001</v>
      </c>
      <c r="O103">
        <v>0.57999999999999996</v>
      </c>
      <c r="P103">
        <v>3.61</v>
      </c>
      <c r="Q103" s="16">
        <f t="shared" si="19"/>
        <v>0.68742331288343561</v>
      </c>
      <c r="R103" s="16">
        <f t="shared" si="20"/>
        <v>0.69</v>
      </c>
      <c r="S103" s="16">
        <f t="shared" si="21"/>
        <v>0.7142857142857143</v>
      </c>
      <c r="T103" s="16">
        <f t="shared" si="22"/>
        <v>0.68886363636363646</v>
      </c>
      <c r="U103" s="16">
        <f t="shared" si="23"/>
        <v>1</v>
      </c>
      <c r="V103">
        <v>0.74</v>
      </c>
      <c r="W103">
        <v>0.73</v>
      </c>
      <c r="X103">
        <v>1</v>
      </c>
      <c r="Y103">
        <v>0</v>
      </c>
      <c r="Z103">
        <v>0.23</v>
      </c>
      <c r="AA103">
        <v>0.69</v>
      </c>
    </row>
    <row r="104" spans="1:27" x14ac:dyDescent="0.25">
      <c r="A104" s="1" t="s">
        <v>4</v>
      </c>
      <c r="B104" s="1">
        <v>1500</v>
      </c>
      <c r="C104" s="1" t="s">
        <v>1</v>
      </c>
      <c r="D104" s="1" t="s">
        <v>0</v>
      </c>
      <c r="E104" t="s">
        <v>71</v>
      </c>
      <c r="F104" s="7">
        <v>34.449316067735147</v>
      </c>
      <c r="G104" s="5">
        <v>6336.7256202830222</v>
      </c>
      <c r="H104">
        <v>0.5</v>
      </c>
      <c r="I104" s="9">
        <v>100000</v>
      </c>
      <c r="J104">
        <v>2.2410000000000001</v>
      </c>
      <c r="K104">
        <v>1.03</v>
      </c>
      <c r="L104">
        <v>0.1</v>
      </c>
      <c r="M104">
        <v>0</v>
      </c>
      <c r="N104">
        <f t="shared" si="18"/>
        <v>3.371</v>
      </c>
      <c r="O104">
        <v>0.57999999999999996</v>
      </c>
      <c r="P104">
        <v>3.95</v>
      </c>
      <c r="Q104" s="16">
        <f t="shared" si="19"/>
        <v>0.68742331288343561</v>
      </c>
      <c r="R104" s="16">
        <f t="shared" si="20"/>
        <v>1.03</v>
      </c>
      <c r="S104" s="16">
        <f t="shared" si="21"/>
        <v>0.7142857142857143</v>
      </c>
      <c r="T104" s="16">
        <f t="shared" si="22"/>
        <v>0.76613636363636373</v>
      </c>
      <c r="U104" s="16">
        <f t="shared" si="23"/>
        <v>1</v>
      </c>
      <c r="V104">
        <v>0.82</v>
      </c>
      <c r="W104">
        <v>0.79</v>
      </c>
      <c r="X104">
        <v>1</v>
      </c>
      <c r="Y104">
        <v>1</v>
      </c>
      <c r="Z104">
        <v>0.23</v>
      </c>
      <c r="AA104">
        <v>0.77</v>
      </c>
    </row>
    <row r="105" spans="1:27" x14ac:dyDescent="0.25">
      <c r="A105" s="1" t="s">
        <v>4</v>
      </c>
      <c r="B105" s="1">
        <v>1500</v>
      </c>
      <c r="C105" s="1" t="s">
        <v>5</v>
      </c>
      <c r="D105" s="1"/>
      <c r="E105" t="s">
        <v>72</v>
      </c>
      <c r="F105" s="7">
        <v>34.449316067735147</v>
      </c>
      <c r="G105" s="5">
        <v>6336.7256202830222</v>
      </c>
      <c r="H105">
        <v>1</v>
      </c>
      <c r="I105" s="9">
        <v>100000</v>
      </c>
      <c r="J105">
        <v>2.2410000000000001</v>
      </c>
      <c r="K105">
        <v>0.53</v>
      </c>
      <c r="L105">
        <v>0.1</v>
      </c>
      <c r="M105">
        <v>0</v>
      </c>
      <c r="N105">
        <f t="shared" si="18"/>
        <v>2.871</v>
      </c>
      <c r="O105">
        <v>0.57999999999999996</v>
      </c>
      <c r="P105">
        <v>3.45</v>
      </c>
      <c r="Q105" s="16">
        <f t="shared" si="19"/>
        <v>0.68742331288343561</v>
      </c>
      <c r="R105" s="16">
        <f t="shared" si="20"/>
        <v>0.53</v>
      </c>
      <c r="S105" s="16">
        <f t="shared" si="21"/>
        <v>0.7142857142857143</v>
      </c>
      <c r="T105" s="16">
        <f t="shared" si="22"/>
        <v>0.65250000000000008</v>
      </c>
      <c r="U105" s="16">
        <f t="shared" si="23"/>
        <v>1</v>
      </c>
      <c r="V105">
        <v>0.72</v>
      </c>
      <c r="W105">
        <v>0.69</v>
      </c>
      <c r="X105">
        <v>1</v>
      </c>
      <c r="Y105">
        <v>0</v>
      </c>
      <c r="Z105">
        <v>0.47</v>
      </c>
      <c r="AA105">
        <v>0.65</v>
      </c>
    </row>
    <row r="106" spans="1:27" x14ac:dyDescent="0.25">
      <c r="A106" s="1" t="s">
        <v>4</v>
      </c>
      <c r="B106" s="1">
        <v>1500</v>
      </c>
      <c r="C106" s="1" t="s">
        <v>5</v>
      </c>
      <c r="D106" s="1" t="s">
        <v>0</v>
      </c>
      <c r="E106" t="s">
        <v>73</v>
      </c>
      <c r="F106" s="7">
        <v>34.449316067735147</v>
      </c>
      <c r="G106" s="5">
        <v>6336.7256202830222</v>
      </c>
      <c r="H106">
        <v>1</v>
      </c>
      <c r="I106" s="9">
        <v>100000</v>
      </c>
      <c r="J106">
        <v>2.2410000000000001</v>
      </c>
      <c r="K106">
        <v>0.87</v>
      </c>
      <c r="L106">
        <v>0.1</v>
      </c>
      <c r="M106">
        <v>0</v>
      </c>
      <c r="N106">
        <f t="shared" si="18"/>
        <v>3.2110000000000003</v>
      </c>
      <c r="O106">
        <v>0.57999999999999996</v>
      </c>
      <c r="P106">
        <v>3.79</v>
      </c>
      <c r="Q106" s="16">
        <f t="shared" si="19"/>
        <v>0.68742331288343561</v>
      </c>
      <c r="R106" s="16">
        <f t="shared" si="20"/>
        <v>0.87</v>
      </c>
      <c r="S106" s="16">
        <f t="shared" si="21"/>
        <v>0.7142857142857143</v>
      </c>
      <c r="T106" s="16">
        <f t="shared" si="22"/>
        <v>0.72977272727272746</v>
      </c>
      <c r="U106" s="16">
        <f t="shared" si="23"/>
        <v>1</v>
      </c>
      <c r="V106">
        <v>0.78</v>
      </c>
      <c r="W106">
        <v>0.76</v>
      </c>
      <c r="X106">
        <v>1</v>
      </c>
      <c r="Y106">
        <v>1</v>
      </c>
      <c r="Z106">
        <v>0.47</v>
      </c>
      <c r="AA106">
        <v>0.73</v>
      </c>
    </row>
    <row r="107" spans="1:27" x14ac:dyDescent="0.25">
      <c r="A107" s="1" t="s">
        <v>4</v>
      </c>
      <c r="B107" s="1">
        <v>2250</v>
      </c>
      <c r="C107" s="1" t="s">
        <v>1</v>
      </c>
      <c r="D107" s="1"/>
      <c r="E107" t="s">
        <v>74</v>
      </c>
      <c r="F107" s="7">
        <v>73.622417794182667</v>
      </c>
      <c r="G107" s="5">
        <v>12955.704955842119</v>
      </c>
      <c r="H107">
        <v>0.5</v>
      </c>
      <c r="I107" s="9">
        <v>100000</v>
      </c>
      <c r="J107">
        <v>3.26</v>
      </c>
      <c r="K107">
        <v>0.82</v>
      </c>
      <c r="L107">
        <v>0.14000000000000001</v>
      </c>
      <c r="M107">
        <v>0</v>
      </c>
      <c r="N107">
        <f t="shared" si="18"/>
        <v>4.22</v>
      </c>
      <c r="O107">
        <v>0.57999999999999996</v>
      </c>
      <c r="P107">
        <v>4.8</v>
      </c>
      <c r="Q107" s="16">
        <f t="shared" si="19"/>
        <v>1</v>
      </c>
      <c r="R107" s="16">
        <f t="shared" si="20"/>
        <v>0.82</v>
      </c>
      <c r="S107" s="16">
        <f t="shared" si="21"/>
        <v>1</v>
      </c>
      <c r="T107" s="16">
        <f t="shared" si="22"/>
        <v>0.95909090909090911</v>
      </c>
      <c r="U107" s="16">
        <f t="shared" si="23"/>
        <v>1</v>
      </c>
      <c r="V107">
        <v>0.97</v>
      </c>
      <c r="W107">
        <v>0.96</v>
      </c>
      <c r="X107">
        <v>1</v>
      </c>
      <c r="Y107">
        <v>0</v>
      </c>
      <c r="Z107">
        <v>0.5</v>
      </c>
      <c r="AA107">
        <v>0.96</v>
      </c>
    </row>
    <row r="108" spans="1:27" x14ac:dyDescent="0.25">
      <c r="A108" s="1" t="s">
        <v>4</v>
      </c>
      <c r="B108" s="1">
        <v>2250</v>
      </c>
      <c r="C108" s="1" t="s">
        <v>1</v>
      </c>
      <c r="D108" s="1" t="s">
        <v>0</v>
      </c>
      <c r="E108" t="s">
        <v>75</v>
      </c>
      <c r="F108" s="7">
        <v>73.622417794182667</v>
      </c>
      <c r="G108" s="5">
        <v>12955.704955842119</v>
      </c>
      <c r="H108">
        <v>0.5</v>
      </c>
      <c r="I108" s="9">
        <v>100000</v>
      </c>
      <c r="J108">
        <v>3.26</v>
      </c>
      <c r="K108">
        <v>1.1599999999999999</v>
      </c>
      <c r="L108">
        <v>0.14000000000000001</v>
      </c>
      <c r="M108">
        <v>0</v>
      </c>
      <c r="N108">
        <f t="shared" si="18"/>
        <v>4.5599999999999996</v>
      </c>
      <c r="O108">
        <v>0.57999999999999996</v>
      </c>
      <c r="P108">
        <v>5.14</v>
      </c>
      <c r="Q108" s="16">
        <f t="shared" si="19"/>
        <v>1</v>
      </c>
      <c r="R108" s="16">
        <f t="shared" si="20"/>
        <v>1.1599999999999999</v>
      </c>
      <c r="S108" s="16">
        <f t="shared" si="21"/>
        <v>1</v>
      </c>
      <c r="T108" s="16">
        <f t="shared" si="22"/>
        <v>1.0363636363636364</v>
      </c>
      <c r="U108" s="16">
        <f t="shared" si="23"/>
        <v>1</v>
      </c>
      <c r="V108">
        <v>1.04</v>
      </c>
      <c r="W108">
        <v>1.03</v>
      </c>
      <c r="X108">
        <v>1</v>
      </c>
      <c r="Y108">
        <v>1</v>
      </c>
      <c r="Z108">
        <v>0.5</v>
      </c>
      <c r="AA108">
        <v>1.04</v>
      </c>
    </row>
    <row r="109" spans="1:27" x14ac:dyDescent="0.25">
      <c r="A109" s="1" t="s">
        <v>4</v>
      </c>
      <c r="B109" s="1">
        <v>2250</v>
      </c>
      <c r="C109" s="1" t="s">
        <v>5</v>
      </c>
      <c r="D109" s="1"/>
      <c r="E109" t="s">
        <v>76</v>
      </c>
      <c r="F109" s="7">
        <v>73.622417794182667</v>
      </c>
      <c r="G109" s="5">
        <v>12955.704955842119</v>
      </c>
      <c r="H109">
        <v>1</v>
      </c>
      <c r="I109" s="9">
        <v>100000</v>
      </c>
      <c r="J109">
        <v>3.26</v>
      </c>
      <c r="K109">
        <v>0.66</v>
      </c>
      <c r="L109">
        <v>0.14000000000000001</v>
      </c>
      <c r="M109">
        <v>0</v>
      </c>
      <c r="N109">
        <f t="shared" si="18"/>
        <v>4.0599999999999996</v>
      </c>
      <c r="O109">
        <v>0.57999999999999996</v>
      </c>
      <c r="P109">
        <v>4.6399999999999997</v>
      </c>
      <c r="Q109" s="16">
        <f t="shared" si="19"/>
        <v>1</v>
      </c>
      <c r="R109" s="16">
        <f t="shared" si="20"/>
        <v>0.66</v>
      </c>
      <c r="S109" s="16">
        <f t="shared" si="21"/>
        <v>1</v>
      </c>
      <c r="T109" s="16">
        <f t="shared" si="22"/>
        <v>0.92272727272727273</v>
      </c>
      <c r="U109" s="16">
        <f t="shared" si="23"/>
        <v>1</v>
      </c>
      <c r="V109">
        <v>0.95</v>
      </c>
      <c r="W109">
        <v>0.93</v>
      </c>
      <c r="X109">
        <v>1</v>
      </c>
      <c r="Y109">
        <v>0</v>
      </c>
      <c r="Z109">
        <v>1</v>
      </c>
      <c r="AA109">
        <v>0.92</v>
      </c>
    </row>
    <row r="110" spans="1:27" x14ac:dyDescent="0.25">
      <c r="A110" s="20" t="s">
        <v>4</v>
      </c>
      <c r="B110" s="20">
        <v>2250</v>
      </c>
      <c r="C110" s="20" t="s">
        <v>5</v>
      </c>
      <c r="D110" s="20" t="s">
        <v>0</v>
      </c>
      <c r="E110" s="21" t="s">
        <v>77</v>
      </c>
      <c r="F110" s="22">
        <v>73.622417794182667</v>
      </c>
      <c r="G110" s="23">
        <v>12955.704955842119</v>
      </c>
      <c r="H110" s="21">
        <v>1</v>
      </c>
      <c r="I110" s="24">
        <v>100000</v>
      </c>
      <c r="J110" s="21">
        <v>3.26</v>
      </c>
      <c r="K110" s="21">
        <v>1</v>
      </c>
      <c r="L110" s="21">
        <v>0.14000000000000001</v>
      </c>
      <c r="M110" s="21">
        <v>0</v>
      </c>
      <c r="N110" s="21">
        <f t="shared" si="18"/>
        <v>4.3999999999999995</v>
      </c>
      <c r="O110" s="21">
        <v>0.57999999999999996</v>
      </c>
      <c r="P110" s="21">
        <v>4.9800000000000004</v>
      </c>
      <c r="Q110" s="25">
        <v>1</v>
      </c>
      <c r="R110" s="25">
        <v>1</v>
      </c>
      <c r="S110" s="25">
        <v>1</v>
      </c>
      <c r="T110" s="25">
        <v>1</v>
      </c>
      <c r="U110" s="25">
        <v>1</v>
      </c>
      <c r="V110" s="21">
        <v>1</v>
      </c>
      <c r="W110" s="21">
        <v>1</v>
      </c>
      <c r="X110" s="21">
        <v>1</v>
      </c>
      <c r="Y110" s="21">
        <v>1</v>
      </c>
      <c r="Z110" s="21">
        <v>1</v>
      </c>
      <c r="AA110" s="21">
        <v>1</v>
      </c>
    </row>
    <row r="111" spans="1:27" x14ac:dyDescent="0.25">
      <c r="A111" s="1" t="s">
        <v>4</v>
      </c>
      <c r="B111" s="1">
        <v>1500</v>
      </c>
      <c r="C111" s="1" t="s">
        <v>1</v>
      </c>
      <c r="D111" s="1"/>
      <c r="E111" s="8" t="s">
        <v>78</v>
      </c>
      <c r="F111" s="7">
        <v>49.050905328937311</v>
      </c>
      <c r="G111" s="5">
        <v>9020.281643080154</v>
      </c>
      <c r="H111">
        <v>0.5</v>
      </c>
      <c r="I111" s="9">
        <v>100000</v>
      </c>
      <c r="J111">
        <v>2.2410000000000001</v>
      </c>
      <c r="K111">
        <v>0.69</v>
      </c>
      <c r="L111">
        <v>0.1</v>
      </c>
      <c r="M111">
        <v>0</v>
      </c>
      <c r="N111">
        <f t="shared" si="18"/>
        <v>3.0310000000000001</v>
      </c>
      <c r="O111">
        <v>0.57999999999999996</v>
      </c>
      <c r="P111">
        <v>3.61</v>
      </c>
      <c r="Q111" s="16">
        <f t="shared" ref="Q111:Q142" si="24">J111/$J$110</f>
        <v>0.68742331288343561</v>
      </c>
      <c r="R111" s="16">
        <f t="shared" ref="R111:R142" si="25">K111/$K$110</f>
        <v>0.69</v>
      </c>
      <c r="S111" s="16">
        <f t="shared" ref="S111:S142" si="26">L111/$L$110</f>
        <v>0.7142857142857143</v>
      </c>
      <c r="T111" s="16">
        <f t="shared" ref="T111:T142" si="27">N111/$N$110</f>
        <v>0.68886363636363646</v>
      </c>
      <c r="U111" s="16">
        <f t="shared" ref="U111:U142" si="28">O111/$O$110</f>
        <v>1</v>
      </c>
      <c r="V111">
        <v>0.74</v>
      </c>
      <c r="W111">
        <v>0.73</v>
      </c>
      <c r="X111">
        <v>1</v>
      </c>
      <c r="Y111">
        <v>0</v>
      </c>
      <c r="Z111">
        <v>0.33</v>
      </c>
      <c r="AA111">
        <v>0.69</v>
      </c>
    </row>
    <row r="112" spans="1:27" x14ac:dyDescent="0.25">
      <c r="A112" s="1" t="s">
        <v>4</v>
      </c>
      <c r="B112" s="1">
        <v>1500</v>
      </c>
      <c r="C112" s="1" t="s">
        <v>1</v>
      </c>
      <c r="D112" s="1" t="s">
        <v>0</v>
      </c>
      <c r="E112" t="s">
        <v>79</v>
      </c>
      <c r="F112" s="7">
        <v>49.050905328937311</v>
      </c>
      <c r="G112" s="5">
        <v>9020.281643080154</v>
      </c>
      <c r="H112">
        <v>0.5</v>
      </c>
      <c r="I112" s="9">
        <v>100000</v>
      </c>
      <c r="J112">
        <v>2.2410000000000001</v>
      </c>
      <c r="K112">
        <v>1.03</v>
      </c>
      <c r="L112">
        <v>0.1</v>
      </c>
      <c r="M112">
        <v>0</v>
      </c>
      <c r="N112">
        <f t="shared" si="18"/>
        <v>3.371</v>
      </c>
      <c r="O112">
        <v>0.57999999999999996</v>
      </c>
      <c r="P112">
        <v>3.95</v>
      </c>
      <c r="Q112" s="16">
        <f t="shared" si="24"/>
        <v>0.68742331288343561</v>
      </c>
      <c r="R112" s="16">
        <f t="shared" si="25"/>
        <v>1.03</v>
      </c>
      <c r="S112" s="16">
        <f t="shared" si="26"/>
        <v>0.7142857142857143</v>
      </c>
      <c r="T112" s="16">
        <f t="shared" si="27"/>
        <v>0.76613636363636373</v>
      </c>
      <c r="U112" s="16">
        <f t="shared" si="28"/>
        <v>1</v>
      </c>
      <c r="V112">
        <v>0.82</v>
      </c>
      <c r="W112">
        <v>0.79</v>
      </c>
      <c r="X112">
        <v>1</v>
      </c>
      <c r="Y112">
        <v>1</v>
      </c>
      <c r="Z112">
        <v>0.33</v>
      </c>
      <c r="AA112">
        <v>0.77</v>
      </c>
    </row>
    <row r="113" spans="1:27" x14ac:dyDescent="0.25">
      <c r="A113" s="1" t="s">
        <v>4</v>
      </c>
      <c r="B113" s="1">
        <v>1500</v>
      </c>
      <c r="C113" s="1" t="s">
        <v>5</v>
      </c>
      <c r="D113" s="1"/>
      <c r="E113" s="8" t="s">
        <v>80</v>
      </c>
      <c r="F113" s="7">
        <v>49.050905328937311</v>
      </c>
      <c r="G113" s="5">
        <v>9020.281643080154</v>
      </c>
      <c r="H113">
        <v>1</v>
      </c>
      <c r="I113" s="9">
        <v>100000</v>
      </c>
      <c r="J113">
        <v>2.2410000000000001</v>
      </c>
      <c r="K113">
        <v>0.53</v>
      </c>
      <c r="L113">
        <v>0.1</v>
      </c>
      <c r="M113">
        <v>0</v>
      </c>
      <c r="N113">
        <f t="shared" si="18"/>
        <v>2.871</v>
      </c>
      <c r="O113">
        <v>0.57999999999999996</v>
      </c>
      <c r="P113">
        <v>3.45</v>
      </c>
      <c r="Q113" s="16">
        <f t="shared" si="24"/>
        <v>0.68742331288343561</v>
      </c>
      <c r="R113" s="16">
        <f t="shared" si="25"/>
        <v>0.53</v>
      </c>
      <c r="S113" s="16">
        <f t="shared" si="26"/>
        <v>0.7142857142857143</v>
      </c>
      <c r="T113" s="16">
        <f t="shared" si="27"/>
        <v>0.65250000000000008</v>
      </c>
      <c r="U113" s="16">
        <f t="shared" si="28"/>
        <v>1</v>
      </c>
      <c r="V113">
        <v>0.72</v>
      </c>
      <c r="W113">
        <v>0.69</v>
      </c>
      <c r="X113">
        <v>1</v>
      </c>
      <c r="Y113">
        <v>0</v>
      </c>
      <c r="Z113">
        <v>0.67</v>
      </c>
      <c r="AA113">
        <v>0.65</v>
      </c>
    </row>
    <row r="114" spans="1:27" x14ac:dyDescent="0.25">
      <c r="A114" s="1" t="s">
        <v>4</v>
      </c>
      <c r="B114" s="1">
        <v>1500</v>
      </c>
      <c r="C114" s="1" t="s">
        <v>5</v>
      </c>
      <c r="D114" s="1" t="s">
        <v>0</v>
      </c>
      <c r="E114" s="8" t="s">
        <v>81</v>
      </c>
      <c r="F114" s="7">
        <v>49.050905328937311</v>
      </c>
      <c r="G114" s="5">
        <v>9020.281643080154</v>
      </c>
      <c r="H114">
        <v>1</v>
      </c>
      <c r="I114" s="9">
        <v>100000</v>
      </c>
      <c r="J114">
        <v>2.2410000000000001</v>
      </c>
      <c r="K114">
        <v>0.87</v>
      </c>
      <c r="L114">
        <v>0.1</v>
      </c>
      <c r="M114">
        <v>0</v>
      </c>
      <c r="N114">
        <f t="shared" si="18"/>
        <v>3.2110000000000003</v>
      </c>
      <c r="O114">
        <v>0.57999999999999996</v>
      </c>
      <c r="P114">
        <v>3.79</v>
      </c>
      <c r="Q114" s="16">
        <f t="shared" si="24"/>
        <v>0.68742331288343561</v>
      </c>
      <c r="R114" s="16">
        <f t="shared" si="25"/>
        <v>0.87</v>
      </c>
      <c r="S114" s="16">
        <f t="shared" si="26"/>
        <v>0.7142857142857143</v>
      </c>
      <c r="T114" s="16">
        <f t="shared" si="27"/>
        <v>0.72977272727272746</v>
      </c>
      <c r="U114" s="16">
        <f t="shared" si="28"/>
        <v>1</v>
      </c>
      <c r="V114">
        <v>0.78</v>
      </c>
      <c r="W114">
        <v>0.76</v>
      </c>
      <c r="X114">
        <v>1</v>
      </c>
      <c r="Y114">
        <v>1</v>
      </c>
      <c r="Z114">
        <v>0.67</v>
      </c>
      <c r="AA114">
        <v>0.73</v>
      </c>
    </row>
    <row r="115" spans="1:27" x14ac:dyDescent="0.25">
      <c r="A115" s="1" t="s">
        <v>4</v>
      </c>
      <c r="B115" s="1">
        <v>2250</v>
      </c>
      <c r="C115" s="1" t="s">
        <v>1</v>
      </c>
      <c r="D115" s="1"/>
      <c r="E115" t="s">
        <v>82</v>
      </c>
      <c r="F115" s="7">
        <v>96.295162569579333</v>
      </c>
      <c r="G115" s="5">
        <v>16368.871021831605</v>
      </c>
      <c r="H115">
        <v>0.5</v>
      </c>
      <c r="I115" s="9">
        <v>100000</v>
      </c>
      <c r="J115">
        <v>3.26</v>
      </c>
      <c r="K115">
        <v>0.82</v>
      </c>
      <c r="L115">
        <v>0.14000000000000001</v>
      </c>
      <c r="M115">
        <v>0</v>
      </c>
      <c r="N115">
        <f t="shared" si="18"/>
        <v>4.22</v>
      </c>
      <c r="O115">
        <v>0.57999999999999996</v>
      </c>
      <c r="P115">
        <v>4.8</v>
      </c>
      <c r="Q115" s="16">
        <f t="shared" si="24"/>
        <v>1</v>
      </c>
      <c r="R115" s="16">
        <f t="shared" si="25"/>
        <v>0.82</v>
      </c>
      <c r="S115" s="16">
        <f t="shared" si="26"/>
        <v>1</v>
      </c>
      <c r="T115" s="16">
        <f t="shared" si="27"/>
        <v>0.95909090909090911</v>
      </c>
      <c r="U115" s="16">
        <f t="shared" si="28"/>
        <v>1</v>
      </c>
      <c r="V115">
        <v>0.97</v>
      </c>
      <c r="W115">
        <v>0.96</v>
      </c>
      <c r="X115">
        <v>1</v>
      </c>
      <c r="Y115">
        <v>0</v>
      </c>
      <c r="Z115">
        <v>0.65</v>
      </c>
      <c r="AA115">
        <v>0.96</v>
      </c>
    </row>
    <row r="116" spans="1:27" x14ac:dyDescent="0.25">
      <c r="A116" s="1" t="s">
        <v>4</v>
      </c>
      <c r="B116" s="1">
        <v>2250</v>
      </c>
      <c r="C116" s="1" t="s">
        <v>1</v>
      </c>
      <c r="D116" s="1" t="s">
        <v>0</v>
      </c>
      <c r="E116" t="s">
        <v>83</v>
      </c>
      <c r="F116" s="7">
        <v>96.295162569579333</v>
      </c>
      <c r="G116" s="5">
        <v>16368.871021831605</v>
      </c>
      <c r="H116">
        <v>0.5</v>
      </c>
      <c r="I116" s="9">
        <v>100000</v>
      </c>
      <c r="J116">
        <v>3.26</v>
      </c>
      <c r="K116">
        <v>1.1599999999999999</v>
      </c>
      <c r="L116">
        <v>0.14000000000000001</v>
      </c>
      <c r="M116">
        <v>0</v>
      </c>
      <c r="N116">
        <f t="shared" si="18"/>
        <v>4.5599999999999996</v>
      </c>
      <c r="O116">
        <v>0.57999999999999996</v>
      </c>
      <c r="P116">
        <v>5.14</v>
      </c>
      <c r="Q116" s="16">
        <f t="shared" si="24"/>
        <v>1</v>
      </c>
      <c r="R116" s="16">
        <f t="shared" si="25"/>
        <v>1.1599999999999999</v>
      </c>
      <c r="S116" s="16">
        <f t="shared" si="26"/>
        <v>1</v>
      </c>
      <c r="T116" s="16">
        <f t="shared" si="27"/>
        <v>1.0363636363636364</v>
      </c>
      <c r="U116" s="16">
        <f t="shared" si="28"/>
        <v>1</v>
      </c>
      <c r="V116">
        <v>1.04</v>
      </c>
      <c r="W116">
        <v>1.03</v>
      </c>
      <c r="X116">
        <v>1</v>
      </c>
      <c r="Y116">
        <v>1</v>
      </c>
      <c r="Z116">
        <v>0.65</v>
      </c>
      <c r="AA116">
        <v>1.04</v>
      </c>
    </row>
    <row r="117" spans="1:27" x14ac:dyDescent="0.25">
      <c r="A117" s="1" t="s">
        <v>4</v>
      </c>
      <c r="B117" s="1">
        <v>2250</v>
      </c>
      <c r="C117" s="1" t="s">
        <v>5</v>
      </c>
      <c r="D117" s="1"/>
      <c r="E117" t="s">
        <v>84</v>
      </c>
      <c r="F117" s="7">
        <v>96.295162569579333</v>
      </c>
      <c r="G117" s="5">
        <v>16368.871021831605</v>
      </c>
      <c r="H117">
        <v>1</v>
      </c>
      <c r="I117" s="9">
        <v>100000</v>
      </c>
      <c r="J117">
        <v>3.26</v>
      </c>
      <c r="K117">
        <v>0.66</v>
      </c>
      <c r="L117">
        <v>0.14000000000000001</v>
      </c>
      <c r="M117">
        <v>0</v>
      </c>
      <c r="N117">
        <f t="shared" si="18"/>
        <v>4.0599999999999996</v>
      </c>
      <c r="O117">
        <v>0.57999999999999996</v>
      </c>
      <c r="P117">
        <v>4.6399999999999997</v>
      </c>
      <c r="Q117" s="16">
        <f t="shared" si="24"/>
        <v>1</v>
      </c>
      <c r="R117" s="16">
        <f t="shared" si="25"/>
        <v>0.66</v>
      </c>
      <c r="S117" s="16">
        <f t="shared" si="26"/>
        <v>1</v>
      </c>
      <c r="T117" s="16">
        <f t="shared" si="27"/>
        <v>0.92272727272727273</v>
      </c>
      <c r="U117" s="16">
        <f t="shared" si="28"/>
        <v>1</v>
      </c>
      <c r="V117">
        <v>0.95</v>
      </c>
      <c r="W117">
        <v>0.93</v>
      </c>
      <c r="X117">
        <v>1</v>
      </c>
      <c r="Y117">
        <v>0</v>
      </c>
      <c r="Z117">
        <v>1.31</v>
      </c>
      <c r="AA117">
        <v>0.92</v>
      </c>
    </row>
    <row r="118" spans="1:27" x14ac:dyDescent="0.25">
      <c r="A118" s="1" t="s">
        <v>4</v>
      </c>
      <c r="B118" s="1">
        <v>2250</v>
      </c>
      <c r="C118" s="1" t="s">
        <v>5</v>
      </c>
      <c r="D118" s="1" t="s">
        <v>0</v>
      </c>
      <c r="E118" t="s">
        <v>85</v>
      </c>
      <c r="F118" s="7">
        <v>96.295162569579333</v>
      </c>
      <c r="G118" s="5">
        <v>16368.871021831605</v>
      </c>
      <c r="H118">
        <v>1</v>
      </c>
      <c r="I118" s="9">
        <v>100000</v>
      </c>
      <c r="J118">
        <v>3.26</v>
      </c>
      <c r="K118">
        <v>1</v>
      </c>
      <c r="L118">
        <v>0.14000000000000001</v>
      </c>
      <c r="M118">
        <v>0</v>
      </c>
      <c r="N118">
        <f t="shared" si="18"/>
        <v>4.3999999999999995</v>
      </c>
      <c r="O118">
        <v>0.57999999999999996</v>
      </c>
      <c r="P118">
        <v>4.9800000000000004</v>
      </c>
      <c r="Q118" s="16">
        <f t="shared" si="24"/>
        <v>1</v>
      </c>
      <c r="R118" s="16">
        <f t="shared" si="25"/>
        <v>1</v>
      </c>
      <c r="S118" s="16">
        <f t="shared" si="26"/>
        <v>1</v>
      </c>
      <c r="T118" s="16">
        <f t="shared" si="27"/>
        <v>1</v>
      </c>
      <c r="U118" s="16">
        <f t="shared" si="28"/>
        <v>1</v>
      </c>
      <c r="V118">
        <v>1</v>
      </c>
      <c r="W118">
        <v>1</v>
      </c>
      <c r="X118">
        <v>1</v>
      </c>
      <c r="Y118">
        <v>1</v>
      </c>
      <c r="Z118">
        <v>1.31</v>
      </c>
      <c r="AA118">
        <v>1</v>
      </c>
    </row>
    <row r="119" spans="1:27" x14ac:dyDescent="0.25">
      <c r="A119" s="1" t="s">
        <v>4</v>
      </c>
      <c r="B119" s="1">
        <v>1500</v>
      </c>
      <c r="C119" s="1" t="s">
        <v>1</v>
      </c>
      <c r="D119" s="1"/>
      <c r="E119" t="s">
        <v>86</v>
      </c>
      <c r="F119" s="7">
        <v>75.848298619940437</v>
      </c>
      <c r="G119" s="5">
        <v>12602.779138216025</v>
      </c>
      <c r="H119">
        <v>0.5</v>
      </c>
      <c r="I119" s="9">
        <v>100000</v>
      </c>
      <c r="J119">
        <v>2.2410000000000001</v>
      </c>
      <c r="K119">
        <v>0.69</v>
      </c>
      <c r="L119">
        <v>0.1</v>
      </c>
      <c r="M119">
        <v>0</v>
      </c>
      <c r="N119">
        <f t="shared" si="18"/>
        <v>3.0310000000000001</v>
      </c>
      <c r="O119">
        <v>0.57999999999999996</v>
      </c>
      <c r="P119">
        <v>3.61</v>
      </c>
      <c r="Q119" s="16">
        <f t="shared" si="24"/>
        <v>0.68742331288343561</v>
      </c>
      <c r="R119" s="16">
        <f t="shared" si="25"/>
        <v>0.69</v>
      </c>
      <c r="S119" s="16">
        <f t="shared" si="26"/>
        <v>0.7142857142857143</v>
      </c>
      <c r="T119" s="16">
        <f t="shared" si="27"/>
        <v>0.68886363636363646</v>
      </c>
      <c r="U119" s="16">
        <f t="shared" si="28"/>
        <v>1</v>
      </c>
      <c r="V119">
        <v>0.74</v>
      </c>
      <c r="W119">
        <v>0.73</v>
      </c>
      <c r="X119">
        <v>1</v>
      </c>
      <c r="Y119">
        <v>0</v>
      </c>
      <c r="Z119">
        <v>0.52</v>
      </c>
      <c r="AA119">
        <v>0.69</v>
      </c>
    </row>
    <row r="120" spans="1:27" x14ac:dyDescent="0.25">
      <c r="A120" s="1" t="s">
        <v>4</v>
      </c>
      <c r="B120" s="1">
        <v>1500</v>
      </c>
      <c r="C120" s="1" t="s">
        <v>1</v>
      </c>
      <c r="D120" s="1" t="s">
        <v>0</v>
      </c>
      <c r="E120" t="s">
        <v>87</v>
      </c>
      <c r="F120" s="7">
        <v>75.848298619940437</v>
      </c>
      <c r="G120" s="5">
        <v>12602.779138216025</v>
      </c>
      <c r="H120">
        <v>0.5</v>
      </c>
      <c r="I120" s="9">
        <v>100000</v>
      </c>
      <c r="J120">
        <v>2.2410000000000001</v>
      </c>
      <c r="K120">
        <v>1.03</v>
      </c>
      <c r="L120">
        <v>0.1</v>
      </c>
      <c r="M120">
        <v>0</v>
      </c>
      <c r="N120">
        <f t="shared" si="18"/>
        <v>3.371</v>
      </c>
      <c r="O120">
        <v>0.57999999999999996</v>
      </c>
      <c r="P120">
        <v>3.95</v>
      </c>
      <c r="Q120" s="16">
        <f t="shared" si="24"/>
        <v>0.68742331288343561</v>
      </c>
      <c r="R120" s="16">
        <f t="shared" si="25"/>
        <v>1.03</v>
      </c>
      <c r="S120" s="16">
        <f t="shared" si="26"/>
        <v>0.7142857142857143</v>
      </c>
      <c r="T120" s="16">
        <f t="shared" si="27"/>
        <v>0.76613636363636373</v>
      </c>
      <c r="U120" s="16">
        <f t="shared" si="28"/>
        <v>1</v>
      </c>
      <c r="V120">
        <v>0.82</v>
      </c>
      <c r="W120">
        <v>0.79</v>
      </c>
      <c r="X120">
        <v>1</v>
      </c>
      <c r="Y120">
        <v>1</v>
      </c>
      <c r="Z120">
        <v>0.52</v>
      </c>
      <c r="AA120">
        <v>0.77</v>
      </c>
    </row>
    <row r="121" spans="1:27" x14ac:dyDescent="0.25">
      <c r="A121" s="1" t="s">
        <v>4</v>
      </c>
      <c r="B121" s="1">
        <v>1500</v>
      </c>
      <c r="C121" s="1" t="s">
        <v>5</v>
      </c>
      <c r="D121" s="1"/>
      <c r="E121" t="s">
        <v>88</v>
      </c>
      <c r="F121" s="7">
        <v>75.848298619940437</v>
      </c>
      <c r="G121" s="5">
        <v>12602.779138216025</v>
      </c>
      <c r="H121">
        <v>1</v>
      </c>
      <c r="I121" s="9">
        <v>100000</v>
      </c>
      <c r="J121">
        <v>2.2410000000000001</v>
      </c>
      <c r="K121">
        <v>0.53</v>
      </c>
      <c r="L121">
        <v>0.1</v>
      </c>
      <c r="M121">
        <v>0</v>
      </c>
      <c r="N121">
        <f t="shared" si="18"/>
        <v>2.871</v>
      </c>
      <c r="O121">
        <v>0.57999999999999996</v>
      </c>
      <c r="P121">
        <v>3.45</v>
      </c>
      <c r="Q121" s="16">
        <f t="shared" si="24"/>
        <v>0.68742331288343561</v>
      </c>
      <c r="R121" s="16">
        <f t="shared" si="25"/>
        <v>0.53</v>
      </c>
      <c r="S121" s="16">
        <f t="shared" si="26"/>
        <v>0.7142857142857143</v>
      </c>
      <c r="T121" s="16">
        <f t="shared" si="27"/>
        <v>0.65250000000000008</v>
      </c>
      <c r="U121" s="16">
        <f t="shared" si="28"/>
        <v>1</v>
      </c>
      <c r="V121">
        <v>0.72</v>
      </c>
      <c r="W121">
        <v>0.69</v>
      </c>
      <c r="X121">
        <v>1</v>
      </c>
      <c r="Y121">
        <v>0</v>
      </c>
      <c r="Z121">
        <v>1.03</v>
      </c>
      <c r="AA121">
        <v>0.65</v>
      </c>
    </row>
    <row r="122" spans="1:27" x14ac:dyDescent="0.25">
      <c r="A122" s="1" t="s">
        <v>4</v>
      </c>
      <c r="B122" s="1">
        <v>1500</v>
      </c>
      <c r="C122" s="1" t="s">
        <v>5</v>
      </c>
      <c r="D122" s="1" t="s">
        <v>0</v>
      </c>
      <c r="E122" t="s">
        <v>89</v>
      </c>
      <c r="F122" s="7">
        <v>75.848298619940437</v>
      </c>
      <c r="G122" s="5">
        <v>12602.779138216025</v>
      </c>
      <c r="H122">
        <v>1</v>
      </c>
      <c r="I122" s="9">
        <v>100000</v>
      </c>
      <c r="J122">
        <v>2.2410000000000001</v>
      </c>
      <c r="K122">
        <v>0.87</v>
      </c>
      <c r="L122">
        <v>0.1</v>
      </c>
      <c r="M122">
        <v>0</v>
      </c>
      <c r="N122">
        <f t="shared" si="18"/>
        <v>3.2110000000000003</v>
      </c>
      <c r="O122">
        <v>0.57999999999999996</v>
      </c>
      <c r="P122">
        <v>3.79</v>
      </c>
      <c r="Q122" s="16">
        <f t="shared" si="24"/>
        <v>0.68742331288343561</v>
      </c>
      <c r="R122" s="16">
        <f t="shared" si="25"/>
        <v>0.87</v>
      </c>
      <c r="S122" s="16">
        <f t="shared" si="26"/>
        <v>0.7142857142857143</v>
      </c>
      <c r="T122" s="16">
        <f t="shared" si="27"/>
        <v>0.72977272727272746</v>
      </c>
      <c r="U122" s="16">
        <f t="shared" si="28"/>
        <v>1</v>
      </c>
      <c r="V122">
        <v>0.78</v>
      </c>
      <c r="W122">
        <v>0.76</v>
      </c>
      <c r="X122">
        <v>1</v>
      </c>
      <c r="Y122">
        <v>1</v>
      </c>
      <c r="Z122">
        <v>1.03</v>
      </c>
      <c r="AA122">
        <v>0.73</v>
      </c>
    </row>
    <row r="123" spans="1:27" x14ac:dyDescent="0.25">
      <c r="A123" s="1" t="s">
        <v>4</v>
      </c>
      <c r="B123" s="1">
        <v>2250</v>
      </c>
      <c r="C123" s="1" t="s">
        <v>1</v>
      </c>
      <c r="D123" s="1"/>
      <c r="E123" t="s">
        <v>90</v>
      </c>
      <c r="F123" s="7">
        <v>113.77244792991065</v>
      </c>
      <c r="G123" s="5">
        <v>18904.168707324039</v>
      </c>
      <c r="H123">
        <v>0.5</v>
      </c>
      <c r="I123" s="9">
        <v>100000</v>
      </c>
      <c r="J123">
        <v>3.26</v>
      </c>
      <c r="K123">
        <v>0.82</v>
      </c>
      <c r="L123">
        <v>0.14000000000000001</v>
      </c>
      <c r="M123">
        <v>0</v>
      </c>
      <c r="N123">
        <f t="shared" si="18"/>
        <v>4.22</v>
      </c>
      <c r="O123">
        <v>0.57999999999999996</v>
      </c>
      <c r="P123">
        <v>4.8</v>
      </c>
      <c r="Q123" s="16">
        <f t="shared" si="24"/>
        <v>1</v>
      </c>
      <c r="R123" s="16">
        <f t="shared" si="25"/>
        <v>0.82</v>
      </c>
      <c r="S123" s="16">
        <f t="shared" si="26"/>
        <v>1</v>
      </c>
      <c r="T123" s="16">
        <f t="shared" si="27"/>
        <v>0.95909090909090911</v>
      </c>
      <c r="U123" s="16">
        <f t="shared" si="28"/>
        <v>1</v>
      </c>
      <c r="V123">
        <v>0.97</v>
      </c>
      <c r="W123">
        <v>0.96</v>
      </c>
      <c r="X123">
        <v>1</v>
      </c>
      <c r="Y123">
        <v>0</v>
      </c>
      <c r="Z123">
        <v>0.77</v>
      </c>
      <c r="AA123">
        <v>0.96</v>
      </c>
    </row>
    <row r="124" spans="1:27" x14ac:dyDescent="0.25">
      <c r="A124" s="1" t="s">
        <v>4</v>
      </c>
      <c r="B124" s="1">
        <v>2250</v>
      </c>
      <c r="C124" s="1" t="s">
        <v>1</v>
      </c>
      <c r="D124" s="1" t="s">
        <v>0</v>
      </c>
      <c r="E124" t="s">
        <v>91</v>
      </c>
      <c r="F124" s="7">
        <v>113.77244792991065</v>
      </c>
      <c r="G124" s="5">
        <v>18904.168707324039</v>
      </c>
      <c r="H124">
        <v>0.5</v>
      </c>
      <c r="I124" s="9">
        <v>100000</v>
      </c>
      <c r="J124">
        <v>3.26</v>
      </c>
      <c r="K124">
        <v>1.1599999999999999</v>
      </c>
      <c r="L124">
        <v>0.14000000000000001</v>
      </c>
      <c r="M124">
        <v>0</v>
      </c>
      <c r="N124">
        <f t="shared" si="18"/>
        <v>4.5599999999999996</v>
      </c>
      <c r="O124">
        <v>0.57999999999999996</v>
      </c>
      <c r="P124">
        <v>5.14</v>
      </c>
      <c r="Q124" s="16">
        <f t="shared" si="24"/>
        <v>1</v>
      </c>
      <c r="R124" s="16">
        <f t="shared" si="25"/>
        <v>1.1599999999999999</v>
      </c>
      <c r="S124" s="16">
        <f t="shared" si="26"/>
        <v>1</v>
      </c>
      <c r="T124" s="16">
        <f t="shared" si="27"/>
        <v>1.0363636363636364</v>
      </c>
      <c r="U124" s="16">
        <f t="shared" si="28"/>
        <v>1</v>
      </c>
      <c r="V124">
        <v>1.04</v>
      </c>
      <c r="W124">
        <v>1.03</v>
      </c>
      <c r="X124">
        <v>1</v>
      </c>
      <c r="Y124">
        <v>1</v>
      </c>
      <c r="Z124">
        <v>0.77</v>
      </c>
      <c r="AA124">
        <v>1.04</v>
      </c>
    </row>
    <row r="125" spans="1:27" x14ac:dyDescent="0.25">
      <c r="A125" s="1" t="s">
        <v>4</v>
      </c>
      <c r="B125" s="1">
        <v>2250</v>
      </c>
      <c r="C125" s="1" t="s">
        <v>5</v>
      </c>
      <c r="D125" s="1"/>
      <c r="E125" t="s">
        <v>92</v>
      </c>
      <c r="F125" s="7">
        <v>113.77244792991065</v>
      </c>
      <c r="G125" s="5">
        <v>18904.168707324039</v>
      </c>
      <c r="H125">
        <v>1</v>
      </c>
      <c r="I125" s="9">
        <v>100000</v>
      </c>
      <c r="J125">
        <v>3.26</v>
      </c>
      <c r="K125">
        <v>0.66</v>
      </c>
      <c r="L125">
        <v>0.14000000000000001</v>
      </c>
      <c r="M125">
        <v>0</v>
      </c>
      <c r="N125">
        <f t="shared" si="18"/>
        <v>4.0599999999999996</v>
      </c>
      <c r="O125">
        <v>0.57999999999999996</v>
      </c>
      <c r="P125">
        <v>4.6399999999999997</v>
      </c>
      <c r="Q125" s="16">
        <f t="shared" si="24"/>
        <v>1</v>
      </c>
      <c r="R125" s="16">
        <f t="shared" si="25"/>
        <v>0.66</v>
      </c>
      <c r="S125" s="16">
        <f t="shared" si="26"/>
        <v>1</v>
      </c>
      <c r="T125" s="16">
        <f t="shared" si="27"/>
        <v>0.92272727272727273</v>
      </c>
      <c r="U125" s="16">
        <f t="shared" si="28"/>
        <v>1</v>
      </c>
      <c r="V125">
        <v>0.95</v>
      </c>
      <c r="W125">
        <v>0.93</v>
      </c>
      <c r="X125">
        <v>1</v>
      </c>
      <c r="Y125">
        <v>0</v>
      </c>
      <c r="Z125">
        <v>1.55</v>
      </c>
      <c r="AA125">
        <v>0.92</v>
      </c>
    </row>
    <row r="126" spans="1:27" x14ac:dyDescent="0.25">
      <c r="A126" s="1" t="s">
        <v>4</v>
      </c>
      <c r="B126" s="1">
        <v>2250</v>
      </c>
      <c r="C126" s="1" t="s">
        <v>5</v>
      </c>
      <c r="D126" s="1" t="s">
        <v>0</v>
      </c>
      <c r="E126" t="s">
        <v>93</v>
      </c>
      <c r="F126" s="7">
        <v>113.77244792991065</v>
      </c>
      <c r="G126" s="5">
        <v>18904.168707324039</v>
      </c>
      <c r="H126">
        <v>1</v>
      </c>
      <c r="I126" s="9">
        <v>100000</v>
      </c>
      <c r="J126">
        <v>3.26</v>
      </c>
      <c r="K126">
        <v>1</v>
      </c>
      <c r="L126">
        <v>0.14000000000000001</v>
      </c>
      <c r="M126">
        <v>0</v>
      </c>
      <c r="N126">
        <f t="shared" si="18"/>
        <v>4.3999999999999995</v>
      </c>
      <c r="O126">
        <v>0.57999999999999996</v>
      </c>
      <c r="P126">
        <v>4.9800000000000004</v>
      </c>
      <c r="Q126" s="16">
        <f t="shared" si="24"/>
        <v>1</v>
      </c>
      <c r="R126" s="16">
        <f t="shared" si="25"/>
        <v>1</v>
      </c>
      <c r="S126" s="16">
        <f t="shared" si="26"/>
        <v>1</v>
      </c>
      <c r="T126" s="16">
        <f t="shared" si="27"/>
        <v>1</v>
      </c>
      <c r="U126" s="16">
        <f t="shared" si="28"/>
        <v>1</v>
      </c>
      <c r="V126">
        <v>1</v>
      </c>
      <c r="W126">
        <v>1</v>
      </c>
      <c r="X126">
        <v>1</v>
      </c>
      <c r="Y126">
        <v>1</v>
      </c>
      <c r="Z126">
        <v>1.55</v>
      </c>
      <c r="AA126">
        <v>1</v>
      </c>
    </row>
    <row r="127" spans="1:27" x14ac:dyDescent="0.25">
      <c r="A127" s="1" t="s">
        <v>4</v>
      </c>
      <c r="B127" s="1">
        <v>1500</v>
      </c>
      <c r="C127" s="1" t="s">
        <v>1</v>
      </c>
      <c r="D127" s="1"/>
      <c r="E127" t="s">
        <v>94</v>
      </c>
      <c r="F127" s="7">
        <v>49.081611862788449</v>
      </c>
      <c r="G127" s="5">
        <v>8637.1366372280791</v>
      </c>
      <c r="H127">
        <v>0.5</v>
      </c>
      <c r="I127" s="9">
        <v>100000</v>
      </c>
      <c r="J127">
        <v>2.2410000000000001</v>
      </c>
      <c r="K127">
        <v>0.69</v>
      </c>
      <c r="L127">
        <v>0.1</v>
      </c>
      <c r="M127">
        <v>0</v>
      </c>
      <c r="N127">
        <f t="shared" si="18"/>
        <v>3.0310000000000001</v>
      </c>
      <c r="O127">
        <v>0.57999999999999996</v>
      </c>
      <c r="P127">
        <v>3.61</v>
      </c>
      <c r="Q127" s="16">
        <f t="shared" si="24"/>
        <v>0.68742331288343561</v>
      </c>
      <c r="R127" s="16">
        <f t="shared" si="25"/>
        <v>0.69</v>
      </c>
      <c r="S127" s="16">
        <f t="shared" si="26"/>
        <v>0.7142857142857143</v>
      </c>
      <c r="T127" s="16">
        <f t="shared" si="27"/>
        <v>0.68886363636363646</v>
      </c>
      <c r="U127" s="16">
        <f t="shared" si="28"/>
        <v>1</v>
      </c>
      <c r="V127">
        <v>0.74</v>
      </c>
      <c r="W127">
        <v>0.73</v>
      </c>
      <c r="X127">
        <v>1</v>
      </c>
      <c r="Y127">
        <v>0</v>
      </c>
      <c r="Z127">
        <v>0.33</v>
      </c>
      <c r="AA127">
        <v>0.69</v>
      </c>
    </row>
    <row r="128" spans="1:27" x14ac:dyDescent="0.25">
      <c r="A128" s="1" t="s">
        <v>4</v>
      </c>
      <c r="B128" s="1">
        <v>1500</v>
      </c>
      <c r="C128" s="1" t="s">
        <v>1</v>
      </c>
      <c r="D128" s="1" t="s">
        <v>0</v>
      </c>
      <c r="E128" t="s">
        <v>95</v>
      </c>
      <c r="F128" s="7">
        <v>49.081611862788449</v>
      </c>
      <c r="G128" s="5">
        <v>8637.1366372280791</v>
      </c>
      <c r="H128">
        <v>0.5</v>
      </c>
      <c r="I128" s="9">
        <v>100000</v>
      </c>
      <c r="J128">
        <v>2.2410000000000001</v>
      </c>
      <c r="K128">
        <v>1.03</v>
      </c>
      <c r="L128">
        <v>0.1</v>
      </c>
      <c r="M128">
        <v>0</v>
      </c>
      <c r="N128">
        <f t="shared" si="18"/>
        <v>3.371</v>
      </c>
      <c r="O128">
        <v>0.57999999999999996</v>
      </c>
      <c r="P128">
        <v>3.95</v>
      </c>
      <c r="Q128" s="16">
        <f t="shared" si="24"/>
        <v>0.68742331288343561</v>
      </c>
      <c r="R128" s="16">
        <f t="shared" si="25"/>
        <v>1.03</v>
      </c>
      <c r="S128" s="16">
        <f t="shared" si="26"/>
        <v>0.7142857142857143</v>
      </c>
      <c r="T128" s="16">
        <f t="shared" si="27"/>
        <v>0.76613636363636373</v>
      </c>
      <c r="U128" s="16">
        <f t="shared" si="28"/>
        <v>1</v>
      </c>
      <c r="V128">
        <v>0.82</v>
      </c>
      <c r="W128">
        <v>0.79</v>
      </c>
      <c r="X128">
        <v>1</v>
      </c>
      <c r="Y128">
        <v>1</v>
      </c>
      <c r="Z128">
        <v>0.33</v>
      </c>
      <c r="AA128">
        <v>0.77</v>
      </c>
    </row>
    <row r="129" spans="1:27" x14ac:dyDescent="0.25">
      <c r="A129" s="1" t="s">
        <v>4</v>
      </c>
      <c r="B129" s="1">
        <v>1500</v>
      </c>
      <c r="C129" s="1" t="s">
        <v>5</v>
      </c>
      <c r="D129" s="1"/>
      <c r="E129" t="s">
        <v>96</v>
      </c>
      <c r="F129" s="7">
        <v>49.081611862788449</v>
      </c>
      <c r="G129" s="5">
        <v>8637.1366372280791</v>
      </c>
      <c r="H129">
        <v>1</v>
      </c>
      <c r="I129" s="9">
        <v>100000</v>
      </c>
      <c r="J129">
        <v>2.2410000000000001</v>
      </c>
      <c r="K129">
        <v>0.53</v>
      </c>
      <c r="L129">
        <v>0.1</v>
      </c>
      <c r="M129">
        <v>0</v>
      </c>
      <c r="N129">
        <f t="shared" si="18"/>
        <v>2.871</v>
      </c>
      <c r="O129">
        <v>0.57999999999999996</v>
      </c>
      <c r="P129">
        <v>3.45</v>
      </c>
      <c r="Q129" s="16">
        <f t="shared" si="24"/>
        <v>0.68742331288343561</v>
      </c>
      <c r="R129" s="16">
        <f t="shared" si="25"/>
        <v>0.53</v>
      </c>
      <c r="S129" s="16">
        <f t="shared" si="26"/>
        <v>0.7142857142857143</v>
      </c>
      <c r="T129" s="16">
        <f t="shared" si="27"/>
        <v>0.65250000000000008</v>
      </c>
      <c r="U129" s="16">
        <f t="shared" si="28"/>
        <v>1</v>
      </c>
      <c r="V129">
        <v>0.72</v>
      </c>
      <c r="W129">
        <v>0.69</v>
      </c>
      <c r="X129">
        <v>1</v>
      </c>
      <c r="Y129">
        <v>0</v>
      </c>
      <c r="Z129">
        <v>0.67</v>
      </c>
      <c r="AA129">
        <v>0.65</v>
      </c>
    </row>
    <row r="130" spans="1:27" x14ac:dyDescent="0.25">
      <c r="A130" s="1" t="s">
        <v>4</v>
      </c>
      <c r="B130" s="1">
        <v>1500</v>
      </c>
      <c r="C130" s="1" t="s">
        <v>5</v>
      </c>
      <c r="D130" s="1" t="s">
        <v>0</v>
      </c>
      <c r="E130" t="s">
        <v>97</v>
      </c>
      <c r="F130" s="7">
        <v>49.081611862788449</v>
      </c>
      <c r="G130" s="5">
        <v>8637.1366372280791</v>
      </c>
      <c r="H130">
        <v>1</v>
      </c>
      <c r="I130" s="9">
        <v>100000</v>
      </c>
      <c r="J130">
        <v>2.2410000000000001</v>
      </c>
      <c r="K130">
        <v>0.87</v>
      </c>
      <c r="L130">
        <v>0.1</v>
      </c>
      <c r="M130">
        <v>0</v>
      </c>
      <c r="N130">
        <f t="shared" si="18"/>
        <v>3.2110000000000003</v>
      </c>
      <c r="O130">
        <v>0.57999999999999996</v>
      </c>
      <c r="P130">
        <v>3.79</v>
      </c>
      <c r="Q130" s="16">
        <f t="shared" si="24"/>
        <v>0.68742331288343561</v>
      </c>
      <c r="R130" s="16">
        <f t="shared" si="25"/>
        <v>0.87</v>
      </c>
      <c r="S130" s="16">
        <f t="shared" si="26"/>
        <v>0.7142857142857143</v>
      </c>
      <c r="T130" s="16">
        <f t="shared" si="27"/>
        <v>0.72977272727272746</v>
      </c>
      <c r="U130" s="16">
        <f t="shared" si="28"/>
        <v>1</v>
      </c>
      <c r="V130">
        <v>0.78</v>
      </c>
      <c r="W130">
        <v>0.76</v>
      </c>
      <c r="X130">
        <v>1</v>
      </c>
      <c r="Y130">
        <v>1</v>
      </c>
      <c r="Z130">
        <v>0.67</v>
      </c>
      <c r="AA130">
        <v>0.73</v>
      </c>
    </row>
    <row r="131" spans="1:27" x14ac:dyDescent="0.25">
      <c r="A131" s="1" t="s">
        <v>4</v>
      </c>
      <c r="B131" s="1">
        <v>1500</v>
      </c>
      <c r="C131" s="1" t="s">
        <v>1</v>
      </c>
      <c r="D131" s="1"/>
      <c r="E131" t="s">
        <v>98</v>
      </c>
      <c r="F131" s="7">
        <v>64.196775046386222</v>
      </c>
      <c r="G131" s="5">
        <v>10912.58068122107</v>
      </c>
      <c r="H131">
        <v>0.5</v>
      </c>
      <c r="I131" s="9">
        <v>100000</v>
      </c>
      <c r="J131">
        <v>2.2410000000000001</v>
      </c>
      <c r="K131">
        <v>0.69</v>
      </c>
      <c r="L131">
        <v>0.1</v>
      </c>
      <c r="M131">
        <v>0</v>
      </c>
      <c r="N131">
        <f t="shared" ref="N131:N162" si="29">J131+K131+L131+M131</f>
        <v>3.0310000000000001</v>
      </c>
      <c r="O131">
        <v>0.57999999999999996</v>
      </c>
      <c r="P131">
        <v>3.61</v>
      </c>
      <c r="Q131" s="16">
        <f t="shared" si="24"/>
        <v>0.68742331288343561</v>
      </c>
      <c r="R131" s="16">
        <f t="shared" si="25"/>
        <v>0.69</v>
      </c>
      <c r="S131" s="16">
        <f t="shared" si="26"/>
        <v>0.7142857142857143</v>
      </c>
      <c r="T131" s="16">
        <f t="shared" si="27"/>
        <v>0.68886363636363646</v>
      </c>
      <c r="U131" s="16">
        <f t="shared" si="28"/>
        <v>1</v>
      </c>
      <c r="V131">
        <v>0.74</v>
      </c>
      <c r="W131">
        <v>0.73</v>
      </c>
      <c r="X131">
        <v>1</v>
      </c>
      <c r="Y131">
        <v>0</v>
      </c>
      <c r="Z131">
        <v>0.44</v>
      </c>
      <c r="AA131">
        <v>0.69</v>
      </c>
    </row>
    <row r="132" spans="1:27" x14ac:dyDescent="0.25">
      <c r="A132" s="1" t="s">
        <v>4</v>
      </c>
      <c r="B132" s="1">
        <v>1500</v>
      </c>
      <c r="C132" s="1" t="s">
        <v>1</v>
      </c>
      <c r="D132" s="1" t="s">
        <v>0</v>
      </c>
      <c r="E132" t="s">
        <v>99</v>
      </c>
      <c r="F132" s="7">
        <v>64.196775046386222</v>
      </c>
      <c r="G132" s="5">
        <v>10912.58068122107</v>
      </c>
      <c r="H132">
        <v>0.5</v>
      </c>
      <c r="I132" s="9">
        <v>100000</v>
      </c>
      <c r="J132">
        <v>2.2410000000000001</v>
      </c>
      <c r="K132">
        <v>1.03</v>
      </c>
      <c r="L132">
        <v>0.1</v>
      </c>
      <c r="M132">
        <v>0</v>
      </c>
      <c r="N132">
        <f t="shared" si="29"/>
        <v>3.371</v>
      </c>
      <c r="O132">
        <v>0.57999999999999996</v>
      </c>
      <c r="P132">
        <v>3.95</v>
      </c>
      <c r="Q132" s="16">
        <f t="shared" si="24"/>
        <v>0.68742331288343561</v>
      </c>
      <c r="R132" s="16">
        <f t="shared" si="25"/>
        <v>1.03</v>
      </c>
      <c r="S132" s="16">
        <f t="shared" si="26"/>
        <v>0.7142857142857143</v>
      </c>
      <c r="T132" s="16">
        <f t="shared" si="27"/>
        <v>0.76613636363636373</v>
      </c>
      <c r="U132" s="16">
        <f t="shared" si="28"/>
        <v>1</v>
      </c>
      <c r="V132">
        <v>0.82</v>
      </c>
      <c r="W132">
        <v>0.79</v>
      </c>
      <c r="X132">
        <v>1</v>
      </c>
      <c r="Y132">
        <v>1</v>
      </c>
      <c r="Z132">
        <v>0.44</v>
      </c>
      <c r="AA132">
        <v>0.77</v>
      </c>
    </row>
    <row r="133" spans="1:27" x14ac:dyDescent="0.25">
      <c r="A133" s="1" t="s">
        <v>4</v>
      </c>
      <c r="B133" s="1">
        <v>1500</v>
      </c>
      <c r="C133" s="1" t="s">
        <v>5</v>
      </c>
      <c r="D133" s="1"/>
      <c r="E133" t="s">
        <v>100</v>
      </c>
      <c r="F133" s="7">
        <v>64.196775046386222</v>
      </c>
      <c r="G133" s="5">
        <v>10912.58068122107</v>
      </c>
      <c r="H133">
        <v>1</v>
      </c>
      <c r="I133" s="9">
        <v>100000</v>
      </c>
      <c r="J133">
        <v>2.2410000000000001</v>
      </c>
      <c r="K133">
        <v>0.53</v>
      </c>
      <c r="L133">
        <v>0.1</v>
      </c>
      <c r="M133">
        <v>0</v>
      </c>
      <c r="N133">
        <f t="shared" si="29"/>
        <v>2.871</v>
      </c>
      <c r="O133">
        <v>0.57999999999999996</v>
      </c>
      <c r="P133">
        <v>3.45</v>
      </c>
      <c r="Q133" s="16">
        <f t="shared" si="24"/>
        <v>0.68742331288343561</v>
      </c>
      <c r="R133" s="16">
        <f t="shared" si="25"/>
        <v>0.53</v>
      </c>
      <c r="S133" s="16">
        <f t="shared" si="26"/>
        <v>0.7142857142857143</v>
      </c>
      <c r="T133" s="16">
        <f t="shared" si="27"/>
        <v>0.65250000000000008</v>
      </c>
      <c r="U133" s="16">
        <f t="shared" si="28"/>
        <v>1</v>
      </c>
      <c r="V133">
        <v>0.72</v>
      </c>
      <c r="W133">
        <v>0.69</v>
      </c>
      <c r="X133">
        <v>1</v>
      </c>
      <c r="Y133">
        <v>0</v>
      </c>
      <c r="Z133">
        <v>0.87</v>
      </c>
      <c r="AA133">
        <v>0.65</v>
      </c>
    </row>
    <row r="134" spans="1:27" x14ac:dyDescent="0.25">
      <c r="A134" s="1" t="s">
        <v>4</v>
      </c>
      <c r="B134" s="1">
        <v>1500</v>
      </c>
      <c r="C134" s="1" t="s">
        <v>5</v>
      </c>
      <c r="D134" s="1" t="s">
        <v>0</v>
      </c>
      <c r="E134" t="s">
        <v>101</v>
      </c>
      <c r="F134" s="7">
        <v>64.196775046386222</v>
      </c>
      <c r="G134" s="5">
        <v>10912.58068122107</v>
      </c>
      <c r="H134">
        <v>1</v>
      </c>
      <c r="I134" s="9">
        <v>100000</v>
      </c>
      <c r="J134">
        <v>2.2410000000000001</v>
      </c>
      <c r="K134">
        <v>0.87</v>
      </c>
      <c r="L134">
        <v>0.1</v>
      </c>
      <c r="M134">
        <v>0</v>
      </c>
      <c r="N134">
        <f t="shared" si="29"/>
        <v>3.2110000000000003</v>
      </c>
      <c r="O134">
        <v>0.57999999999999996</v>
      </c>
      <c r="P134">
        <v>3.79</v>
      </c>
      <c r="Q134" s="16">
        <f t="shared" si="24"/>
        <v>0.68742331288343561</v>
      </c>
      <c r="R134" s="16">
        <f t="shared" si="25"/>
        <v>0.87</v>
      </c>
      <c r="S134" s="16">
        <f t="shared" si="26"/>
        <v>0.7142857142857143</v>
      </c>
      <c r="T134" s="16">
        <f t="shared" si="27"/>
        <v>0.72977272727272746</v>
      </c>
      <c r="U134" s="16">
        <f t="shared" si="28"/>
        <v>1</v>
      </c>
      <c r="V134">
        <v>0.78</v>
      </c>
      <c r="W134">
        <v>0.76</v>
      </c>
      <c r="X134">
        <v>1</v>
      </c>
      <c r="Y134">
        <v>1</v>
      </c>
      <c r="Z134">
        <v>0.87</v>
      </c>
      <c r="AA134">
        <v>0.73</v>
      </c>
    </row>
    <row r="135" spans="1:27" x14ac:dyDescent="0.25">
      <c r="A135" s="1" t="s">
        <v>4</v>
      </c>
      <c r="B135" s="1">
        <v>1500</v>
      </c>
      <c r="C135" s="1" t="s">
        <v>1</v>
      </c>
      <c r="D135" s="1"/>
      <c r="E135" t="s">
        <v>102</v>
      </c>
      <c r="F135" s="7">
        <v>87.768603310298587</v>
      </c>
      <c r="G135" s="5">
        <v>14278.933672925443</v>
      </c>
      <c r="H135">
        <v>0.5</v>
      </c>
      <c r="I135" s="9">
        <v>100000</v>
      </c>
      <c r="J135">
        <v>2.2410000000000001</v>
      </c>
      <c r="K135">
        <v>0.69</v>
      </c>
      <c r="L135">
        <v>0.1</v>
      </c>
      <c r="M135">
        <v>0</v>
      </c>
      <c r="N135">
        <f t="shared" si="29"/>
        <v>3.0310000000000001</v>
      </c>
      <c r="O135">
        <v>0.57999999999999996</v>
      </c>
      <c r="P135">
        <v>3.61</v>
      </c>
      <c r="Q135" s="16">
        <f t="shared" si="24"/>
        <v>0.68742331288343561</v>
      </c>
      <c r="R135" s="16">
        <f t="shared" si="25"/>
        <v>0.69</v>
      </c>
      <c r="S135" s="16">
        <f t="shared" si="26"/>
        <v>0.7142857142857143</v>
      </c>
      <c r="T135" s="16">
        <f t="shared" si="27"/>
        <v>0.68886363636363646</v>
      </c>
      <c r="U135" s="16">
        <f t="shared" si="28"/>
        <v>1</v>
      </c>
      <c r="V135">
        <v>0.74</v>
      </c>
      <c r="W135">
        <v>0.73</v>
      </c>
      <c r="X135">
        <v>1</v>
      </c>
      <c r="Y135">
        <v>0</v>
      </c>
      <c r="Z135">
        <v>0.6</v>
      </c>
      <c r="AA135">
        <v>0.69</v>
      </c>
    </row>
    <row r="136" spans="1:27" x14ac:dyDescent="0.25">
      <c r="A136" s="1" t="s">
        <v>4</v>
      </c>
      <c r="B136" s="1">
        <v>1500</v>
      </c>
      <c r="C136" s="1" t="s">
        <v>1</v>
      </c>
      <c r="D136" s="1" t="s">
        <v>0</v>
      </c>
      <c r="E136" t="s">
        <v>103</v>
      </c>
      <c r="F136" s="7">
        <v>87.768603310298587</v>
      </c>
      <c r="G136" s="5">
        <v>14278.933672925443</v>
      </c>
      <c r="H136">
        <v>0.5</v>
      </c>
      <c r="I136" s="9">
        <v>100000</v>
      </c>
      <c r="J136">
        <v>2.2410000000000001</v>
      </c>
      <c r="K136">
        <v>1.03</v>
      </c>
      <c r="L136">
        <v>0.1</v>
      </c>
      <c r="M136">
        <v>0</v>
      </c>
      <c r="N136">
        <f t="shared" si="29"/>
        <v>3.371</v>
      </c>
      <c r="O136">
        <v>0.57999999999999996</v>
      </c>
      <c r="P136">
        <v>3.95</v>
      </c>
      <c r="Q136" s="16">
        <f t="shared" si="24"/>
        <v>0.68742331288343561</v>
      </c>
      <c r="R136" s="16">
        <f t="shared" si="25"/>
        <v>1.03</v>
      </c>
      <c r="S136" s="16">
        <f t="shared" si="26"/>
        <v>0.7142857142857143</v>
      </c>
      <c r="T136" s="16">
        <f t="shared" si="27"/>
        <v>0.76613636363636373</v>
      </c>
      <c r="U136" s="16">
        <f t="shared" si="28"/>
        <v>1</v>
      </c>
      <c r="V136">
        <v>0.82</v>
      </c>
      <c r="W136">
        <v>0.79</v>
      </c>
      <c r="X136">
        <v>1</v>
      </c>
      <c r="Y136">
        <v>1</v>
      </c>
      <c r="Z136">
        <v>0.6</v>
      </c>
      <c r="AA136">
        <v>0.77</v>
      </c>
    </row>
    <row r="137" spans="1:27" x14ac:dyDescent="0.25">
      <c r="A137" s="1" t="s">
        <v>4</v>
      </c>
      <c r="B137" s="1">
        <v>1500</v>
      </c>
      <c r="C137" s="1" t="s">
        <v>5</v>
      </c>
      <c r="D137" s="1"/>
      <c r="E137" t="s">
        <v>104</v>
      </c>
      <c r="F137" s="7">
        <v>87.768603310298587</v>
      </c>
      <c r="G137" s="5">
        <v>14278.933672925443</v>
      </c>
      <c r="H137">
        <v>1</v>
      </c>
      <c r="I137" s="9">
        <v>100000</v>
      </c>
      <c r="J137">
        <v>2.2410000000000001</v>
      </c>
      <c r="K137">
        <v>0.53</v>
      </c>
      <c r="L137">
        <v>0.1</v>
      </c>
      <c r="M137">
        <v>0</v>
      </c>
      <c r="N137">
        <f t="shared" si="29"/>
        <v>2.871</v>
      </c>
      <c r="O137">
        <v>0.57999999999999996</v>
      </c>
      <c r="P137">
        <v>3.45</v>
      </c>
      <c r="Q137" s="16">
        <f t="shared" si="24"/>
        <v>0.68742331288343561</v>
      </c>
      <c r="R137" s="16">
        <f t="shared" si="25"/>
        <v>0.53</v>
      </c>
      <c r="S137" s="16">
        <f t="shared" si="26"/>
        <v>0.7142857142857143</v>
      </c>
      <c r="T137" s="16">
        <f t="shared" si="27"/>
        <v>0.65250000000000008</v>
      </c>
      <c r="U137" s="16">
        <f t="shared" si="28"/>
        <v>1</v>
      </c>
      <c r="V137">
        <v>0.72</v>
      </c>
      <c r="W137">
        <v>0.69</v>
      </c>
      <c r="X137">
        <v>1</v>
      </c>
      <c r="Y137">
        <v>0</v>
      </c>
      <c r="Z137">
        <v>1.19</v>
      </c>
      <c r="AA137">
        <v>0.65</v>
      </c>
    </row>
    <row r="138" spans="1:27" x14ac:dyDescent="0.25">
      <c r="A138" s="1" t="s">
        <v>4</v>
      </c>
      <c r="B138" s="1">
        <v>1500</v>
      </c>
      <c r="C138" s="1" t="s">
        <v>5</v>
      </c>
      <c r="D138" s="1" t="s">
        <v>0</v>
      </c>
      <c r="E138" t="s">
        <v>105</v>
      </c>
      <c r="F138" s="7">
        <v>87.768603310298587</v>
      </c>
      <c r="G138" s="5">
        <v>14278.933672925443</v>
      </c>
      <c r="H138">
        <v>1</v>
      </c>
      <c r="I138" s="9">
        <v>100000</v>
      </c>
      <c r="J138">
        <v>2.2410000000000001</v>
      </c>
      <c r="K138">
        <v>0.87</v>
      </c>
      <c r="L138">
        <v>0.1</v>
      </c>
      <c r="M138">
        <v>0</v>
      </c>
      <c r="N138">
        <f t="shared" si="29"/>
        <v>3.2110000000000003</v>
      </c>
      <c r="O138">
        <v>0.57999999999999996</v>
      </c>
      <c r="P138">
        <v>3.79</v>
      </c>
      <c r="Q138" s="16">
        <f t="shared" si="24"/>
        <v>0.68742331288343561</v>
      </c>
      <c r="R138" s="16">
        <f t="shared" si="25"/>
        <v>0.87</v>
      </c>
      <c r="S138" s="16">
        <f t="shared" si="26"/>
        <v>0.7142857142857143</v>
      </c>
      <c r="T138" s="16">
        <f t="shared" si="27"/>
        <v>0.72977272727272746</v>
      </c>
      <c r="U138" s="16">
        <f t="shared" si="28"/>
        <v>1</v>
      </c>
      <c r="V138">
        <v>0.78</v>
      </c>
      <c r="W138">
        <v>0.76</v>
      </c>
      <c r="X138">
        <v>1</v>
      </c>
      <c r="Y138">
        <v>1</v>
      </c>
      <c r="Z138">
        <v>1.19</v>
      </c>
      <c r="AA138">
        <v>0.73</v>
      </c>
    </row>
    <row r="139" spans="1:27" x14ac:dyDescent="0.25">
      <c r="A139" s="1" t="s">
        <v>4</v>
      </c>
      <c r="B139" s="1">
        <v>2250</v>
      </c>
      <c r="C139" s="1" t="s">
        <v>1</v>
      </c>
      <c r="D139" s="1"/>
      <c r="E139" s="8" t="s">
        <v>106</v>
      </c>
      <c r="F139" s="7">
        <v>30.706443888749995</v>
      </c>
      <c r="G139" s="5">
        <v>6164.6311347518094</v>
      </c>
      <c r="H139">
        <v>0.5</v>
      </c>
      <c r="I139" s="9">
        <v>100000</v>
      </c>
      <c r="J139">
        <v>3.26</v>
      </c>
      <c r="K139">
        <v>0.82</v>
      </c>
      <c r="L139">
        <v>0.14000000000000001</v>
      </c>
      <c r="M139">
        <v>0</v>
      </c>
      <c r="N139">
        <f t="shared" si="29"/>
        <v>4.22</v>
      </c>
      <c r="O139">
        <v>0.57999999999999996</v>
      </c>
      <c r="P139">
        <v>4.8</v>
      </c>
      <c r="Q139" s="16">
        <f t="shared" si="24"/>
        <v>1</v>
      </c>
      <c r="R139" s="16">
        <f t="shared" si="25"/>
        <v>0.82</v>
      </c>
      <c r="S139" s="16">
        <f t="shared" si="26"/>
        <v>1</v>
      </c>
      <c r="T139" s="16">
        <f t="shared" si="27"/>
        <v>0.95909090909090911</v>
      </c>
      <c r="U139" s="16">
        <f t="shared" si="28"/>
        <v>1</v>
      </c>
      <c r="V139">
        <v>0.97</v>
      </c>
      <c r="W139">
        <v>0.96</v>
      </c>
      <c r="X139">
        <v>1</v>
      </c>
      <c r="Y139">
        <v>0</v>
      </c>
      <c r="Z139">
        <v>0.21</v>
      </c>
      <c r="AA139">
        <v>0.96</v>
      </c>
    </row>
    <row r="140" spans="1:27" x14ac:dyDescent="0.25">
      <c r="A140" s="1" t="s">
        <v>4</v>
      </c>
      <c r="B140" s="1">
        <v>2250</v>
      </c>
      <c r="C140" s="1" t="s">
        <v>1</v>
      </c>
      <c r="D140" s="1" t="s">
        <v>0</v>
      </c>
      <c r="E140" s="8" t="s">
        <v>107</v>
      </c>
      <c r="F140" s="7">
        <v>30.706443888749995</v>
      </c>
      <c r="G140" s="5">
        <v>6164.6311347518094</v>
      </c>
      <c r="H140">
        <v>0.5</v>
      </c>
      <c r="I140" s="9">
        <v>100000</v>
      </c>
      <c r="J140">
        <v>3.26</v>
      </c>
      <c r="K140">
        <v>1.1599999999999999</v>
      </c>
      <c r="L140">
        <v>0.14000000000000001</v>
      </c>
      <c r="M140">
        <v>0</v>
      </c>
      <c r="N140">
        <f t="shared" si="29"/>
        <v>4.5599999999999996</v>
      </c>
      <c r="O140">
        <v>0.57999999999999996</v>
      </c>
      <c r="P140">
        <v>5.14</v>
      </c>
      <c r="Q140" s="16">
        <f t="shared" si="24"/>
        <v>1</v>
      </c>
      <c r="R140" s="16">
        <f t="shared" si="25"/>
        <v>1.1599999999999999</v>
      </c>
      <c r="S140" s="16">
        <f t="shared" si="26"/>
        <v>1</v>
      </c>
      <c r="T140" s="16">
        <f t="shared" si="27"/>
        <v>1.0363636363636364</v>
      </c>
      <c r="U140" s="16">
        <f t="shared" si="28"/>
        <v>1</v>
      </c>
      <c r="V140">
        <v>1.04</v>
      </c>
      <c r="W140">
        <v>1.03</v>
      </c>
      <c r="X140">
        <v>1</v>
      </c>
      <c r="Y140">
        <v>1</v>
      </c>
      <c r="Z140">
        <v>0.21</v>
      </c>
      <c r="AA140">
        <v>1.04</v>
      </c>
    </row>
    <row r="141" spans="1:27" x14ac:dyDescent="0.25">
      <c r="A141" s="1" t="s">
        <v>4</v>
      </c>
      <c r="B141" s="1">
        <v>2250</v>
      </c>
      <c r="C141" s="1" t="s">
        <v>5</v>
      </c>
      <c r="D141" s="1"/>
      <c r="E141" s="8" t="s">
        <v>108</v>
      </c>
      <c r="F141" s="7">
        <v>30.706443888749995</v>
      </c>
      <c r="G141" s="5">
        <v>6164.6311347518094</v>
      </c>
      <c r="H141">
        <v>1</v>
      </c>
      <c r="I141" s="9">
        <v>100000</v>
      </c>
      <c r="J141">
        <v>3.26</v>
      </c>
      <c r="K141">
        <v>0.66</v>
      </c>
      <c r="L141">
        <v>0.14000000000000001</v>
      </c>
      <c r="M141">
        <v>0</v>
      </c>
      <c r="N141">
        <f t="shared" si="29"/>
        <v>4.0599999999999996</v>
      </c>
      <c r="O141">
        <v>0.57999999999999996</v>
      </c>
      <c r="P141">
        <v>4.6399999999999997</v>
      </c>
      <c r="Q141" s="16">
        <f t="shared" si="24"/>
        <v>1</v>
      </c>
      <c r="R141" s="16">
        <f t="shared" si="25"/>
        <v>0.66</v>
      </c>
      <c r="S141" s="16">
        <f t="shared" si="26"/>
        <v>1</v>
      </c>
      <c r="T141" s="16">
        <f t="shared" si="27"/>
        <v>0.92272727272727273</v>
      </c>
      <c r="U141" s="16">
        <f t="shared" si="28"/>
        <v>1</v>
      </c>
      <c r="V141">
        <v>0.95</v>
      </c>
      <c r="W141">
        <v>0.93</v>
      </c>
      <c r="X141">
        <v>1</v>
      </c>
      <c r="Y141">
        <v>0</v>
      </c>
      <c r="Z141">
        <v>0.42</v>
      </c>
      <c r="AA141">
        <v>0.92</v>
      </c>
    </row>
    <row r="142" spans="1:27" x14ac:dyDescent="0.25">
      <c r="A142" s="1" t="s">
        <v>4</v>
      </c>
      <c r="B142" s="1">
        <v>2250</v>
      </c>
      <c r="C142" s="1" t="s">
        <v>5</v>
      </c>
      <c r="D142" s="1" t="s">
        <v>0</v>
      </c>
      <c r="E142" s="8" t="s">
        <v>109</v>
      </c>
      <c r="F142" s="7">
        <v>30.706443888749995</v>
      </c>
      <c r="G142" s="5">
        <v>6164.6311347518094</v>
      </c>
      <c r="H142">
        <v>1</v>
      </c>
      <c r="I142" s="9">
        <v>100000</v>
      </c>
      <c r="J142">
        <v>3.26</v>
      </c>
      <c r="K142">
        <v>1</v>
      </c>
      <c r="L142">
        <v>0.14000000000000001</v>
      </c>
      <c r="M142">
        <v>0</v>
      </c>
      <c r="N142">
        <f t="shared" si="29"/>
        <v>4.3999999999999995</v>
      </c>
      <c r="O142">
        <v>0.57999999999999996</v>
      </c>
      <c r="P142">
        <v>4.9800000000000004</v>
      </c>
      <c r="Q142" s="16">
        <f t="shared" si="24"/>
        <v>1</v>
      </c>
      <c r="R142" s="16">
        <f t="shared" si="25"/>
        <v>1</v>
      </c>
      <c r="S142" s="16">
        <f t="shared" si="26"/>
        <v>1</v>
      </c>
      <c r="T142" s="16">
        <f t="shared" si="27"/>
        <v>1</v>
      </c>
      <c r="U142" s="16">
        <f t="shared" si="28"/>
        <v>1</v>
      </c>
      <c r="V142">
        <v>1</v>
      </c>
      <c r="W142">
        <v>1</v>
      </c>
      <c r="X142">
        <v>1</v>
      </c>
      <c r="Y142">
        <v>1</v>
      </c>
      <c r="Z142">
        <v>0.42</v>
      </c>
      <c r="AA142">
        <v>1</v>
      </c>
    </row>
    <row r="143" spans="1:27" x14ac:dyDescent="0.25">
      <c r="A143" s="1" t="s">
        <v>4</v>
      </c>
      <c r="B143" s="1">
        <v>1500</v>
      </c>
      <c r="C143" s="1" t="s">
        <v>1</v>
      </c>
      <c r="D143" s="1"/>
      <c r="E143" s="8" t="s">
        <v>110</v>
      </c>
      <c r="F143" s="7">
        <v>34.584956437500004</v>
      </c>
      <c r="G143" s="5">
        <v>6606.3597851236991</v>
      </c>
      <c r="H143">
        <v>0.5</v>
      </c>
      <c r="I143" s="9">
        <v>100000</v>
      </c>
      <c r="J143">
        <v>2.2410000000000001</v>
      </c>
      <c r="K143">
        <v>0.69</v>
      </c>
      <c r="L143">
        <v>0.1</v>
      </c>
      <c r="M143">
        <v>0</v>
      </c>
      <c r="N143">
        <f t="shared" si="29"/>
        <v>3.0310000000000001</v>
      </c>
      <c r="O143">
        <v>0.57999999999999996</v>
      </c>
      <c r="P143">
        <v>3.61</v>
      </c>
      <c r="Q143" s="16">
        <f t="shared" ref="Q143:Q174" si="30">J143/$J$110</f>
        <v>0.68742331288343561</v>
      </c>
      <c r="R143" s="16">
        <f t="shared" ref="R143:R174" si="31">K143/$K$110</f>
        <v>0.69</v>
      </c>
      <c r="S143" s="16">
        <f t="shared" ref="S143:S174" si="32">L143/$L$110</f>
        <v>0.7142857142857143</v>
      </c>
      <c r="T143" s="16">
        <f t="shared" ref="T143:T174" si="33">N143/$N$110</f>
        <v>0.68886363636363646</v>
      </c>
      <c r="U143" s="16">
        <f t="shared" ref="U143:U174" si="34">O143/$O$110</f>
        <v>1</v>
      </c>
      <c r="V143">
        <v>0.74</v>
      </c>
      <c r="W143">
        <v>0.73</v>
      </c>
      <c r="X143">
        <v>1</v>
      </c>
      <c r="Y143">
        <v>0</v>
      </c>
      <c r="Z143">
        <v>0.23</v>
      </c>
      <c r="AA143">
        <v>0.69</v>
      </c>
    </row>
    <row r="144" spans="1:27" x14ac:dyDescent="0.25">
      <c r="A144" s="1" t="s">
        <v>4</v>
      </c>
      <c r="B144" s="1">
        <v>1500</v>
      </c>
      <c r="C144" s="1" t="s">
        <v>1</v>
      </c>
      <c r="D144" s="1" t="s">
        <v>0</v>
      </c>
      <c r="E144" s="8" t="s">
        <v>111</v>
      </c>
      <c r="F144" s="7">
        <v>34.584956437500004</v>
      </c>
      <c r="G144" s="5">
        <v>6606.3597851236991</v>
      </c>
      <c r="H144">
        <v>0.5</v>
      </c>
      <c r="I144" s="9">
        <v>100000</v>
      </c>
      <c r="J144">
        <v>2.2410000000000001</v>
      </c>
      <c r="K144">
        <v>1.03</v>
      </c>
      <c r="L144">
        <v>0.1</v>
      </c>
      <c r="M144">
        <v>0</v>
      </c>
      <c r="N144">
        <f t="shared" si="29"/>
        <v>3.371</v>
      </c>
      <c r="O144">
        <v>0.57999999999999996</v>
      </c>
      <c r="P144">
        <v>3.95</v>
      </c>
      <c r="Q144" s="16">
        <f t="shared" si="30"/>
        <v>0.68742331288343561</v>
      </c>
      <c r="R144" s="16">
        <f t="shared" si="31"/>
        <v>1.03</v>
      </c>
      <c r="S144" s="16">
        <f t="shared" si="32"/>
        <v>0.7142857142857143</v>
      </c>
      <c r="T144" s="16">
        <f t="shared" si="33"/>
        <v>0.76613636363636373</v>
      </c>
      <c r="U144" s="16">
        <f t="shared" si="34"/>
        <v>1</v>
      </c>
      <c r="V144">
        <v>0.82</v>
      </c>
      <c r="W144">
        <v>0.79</v>
      </c>
      <c r="X144">
        <v>1</v>
      </c>
      <c r="Y144">
        <v>1</v>
      </c>
      <c r="Z144">
        <v>0.23</v>
      </c>
      <c r="AA144">
        <v>0.77</v>
      </c>
    </row>
    <row r="145" spans="1:27" x14ac:dyDescent="0.25">
      <c r="A145" s="1" t="s">
        <v>4</v>
      </c>
      <c r="B145" s="1">
        <v>1500</v>
      </c>
      <c r="C145" s="1" t="s">
        <v>5</v>
      </c>
      <c r="D145" s="1"/>
      <c r="E145" s="8" t="s">
        <v>112</v>
      </c>
      <c r="F145" s="7">
        <v>34.584956437500004</v>
      </c>
      <c r="G145" s="5">
        <v>6606.3597851236991</v>
      </c>
      <c r="H145">
        <v>1</v>
      </c>
      <c r="I145" s="9">
        <v>100000</v>
      </c>
      <c r="J145">
        <v>2.2410000000000001</v>
      </c>
      <c r="K145">
        <v>0.53</v>
      </c>
      <c r="L145">
        <v>0.1</v>
      </c>
      <c r="M145">
        <v>0</v>
      </c>
      <c r="N145">
        <f t="shared" si="29"/>
        <v>2.871</v>
      </c>
      <c r="O145">
        <v>0.57999999999999996</v>
      </c>
      <c r="P145">
        <v>3.45</v>
      </c>
      <c r="Q145" s="16">
        <f t="shared" si="30"/>
        <v>0.68742331288343561</v>
      </c>
      <c r="R145" s="16">
        <f t="shared" si="31"/>
        <v>0.53</v>
      </c>
      <c r="S145" s="16">
        <f t="shared" si="32"/>
        <v>0.7142857142857143</v>
      </c>
      <c r="T145" s="16">
        <f t="shared" si="33"/>
        <v>0.65250000000000008</v>
      </c>
      <c r="U145" s="16">
        <f t="shared" si="34"/>
        <v>1</v>
      </c>
      <c r="V145">
        <v>0.72</v>
      </c>
      <c r="W145">
        <v>0.69</v>
      </c>
      <c r="X145">
        <v>1</v>
      </c>
      <c r="Y145">
        <v>0</v>
      </c>
      <c r="Z145">
        <v>0.47</v>
      </c>
      <c r="AA145">
        <v>0.65</v>
      </c>
    </row>
    <row r="146" spans="1:27" x14ac:dyDescent="0.25">
      <c r="A146" s="1" t="s">
        <v>4</v>
      </c>
      <c r="B146" s="1">
        <v>1500</v>
      </c>
      <c r="C146" s="1" t="s">
        <v>5</v>
      </c>
      <c r="D146" s="1" t="s">
        <v>0</v>
      </c>
      <c r="E146" s="8" t="s">
        <v>113</v>
      </c>
      <c r="F146" s="7">
        <v>34.584956437500004</v>
      </c>
      <c r="G146" s="5">
        <v>6606.3597851236991</v>
      </c>
      <c r="H146">
        <v>1</v>
      </c>
      <c r="I146" s="9">
        <v>100000</v>
      </c>
      <c r="J146">
        <v>2.2410000000000001</v>
      </c>
      <c r="K146">
        <v>0.87</v>
      </c>
      <c r="L146">
        <v>0.1</v>
      </c>
      <c r="M146">
        <v>0</v>
      </c>
      <c r="N146">
        <f t="shared" si="29"/>
        <v>3.2110000000000003</v>
      </c>
      <c r="O146">
        <v>0.57999999999999996</v>
      </c>
      <c r="P146">
        <v>3.79</v>
      </c>
      <c r="Q146" s="16">
        <f t="shared" si="30"/>
        <v>0.68742331288343561</v>
      </c>
      <c r="R146" s="16">
        <f t="shared" si="31"/>
        <v>0.87</v>
      </c>
      <c r="S146" s="16">
        <f t="shared" si="32"/>
        <v>0.7142857142857143</v>
      </c>
      <c r="T146" s="16">
        <f t="shared" si="33"/>
        <v>0.72977272727272746</v>
      </c>
      <c r="U146" s="16">
        <f t="shared" si="34"/>
        <v>1</v>
      </c>
      <c r="V146">
        <v>0.78</v>
      </c>
      <c r="W146">
        <v>0.76</v>
      </c>
      <c r="X146">
        <v>1</v>
      </c>
      <c r="Y146">
        <v>1</v>
      </c>
      <c r="Z146">
        <v>0.47</v>
      </c>
      <c r="AA146">
        <v>0.73</v>
      </c>
    </row>
    <row r="147" spans="1:27" x14ac:dyDescent="0.25">
      <c r="A147" s="1" t="s">
        <v>4</v>
      </c>
      <c r="B147" s="1">
        <v>2250</v>
      </c>
      <c r="C147" s="1" t="s">
        <v>1</v>
      </c>
      <c r="D147" s="1"/>
      <c r="E147" s="8" t="s">
        <v>114</v>
      </c>
      <c r="F147" s="7">
        <v>51.877434656250003</v>
      </c>
      <c r="G147" s="5">
        <v>9909.5396776855487</v>
      </c>
      <c r="H147">
        <v>0.5</v>
      </c>
      <c r="I147" s="9">
        <v>100000</v>
      </c>
      <c r="J147">
        <v>3.26</v>
      </c>
      <c r="K147">
        <v>0.82</v>
      </c>
      <c r="L147">
        <v>0.14000000000000001</v>
      </c>
      <c r="M147">
        <v>0</v>
      </c>
      <c r="N147">
        <f t="shared" si="29"/>
        <v>4.22</v>
      </c>
      <c r="O147">
        <v>0.57999999999999996</v>
      </c>
      <c r="P147">
        <v>4.8</v>
      </c>
      <c r="Q147" s="16">
        <f t="shared" si="30"/>
        <v>1</v>
      </c>
      <c r="R147" s="16">
        <f t="shared" si="31"/>
        <v>0.82</v>
      </c>
      <c r="S147" s="16">
        <f t="shared" si="32"/>
        <v>1</v>
      </c>
      <c r="T147" s="16">
        <f t="shared" si="33"/>
        <v>0.95909090909090911</v>
      </c>
      <c r="U147" s="16">
        <f t="shared" si="34"/>
        <v>1</v>
      </c>
      <c r="V147">
        <v>0.97</v>
      </c>
      <c r="W147">
        <v>0.96</v>
      </c>
      <c r="X147">
        <v>1</v>
      </c>
      <c r="Y147">
        <v>0</v>
      </c>
      <c r="Z147">
        <v>0.35</v>
      </c>
      <c r="AA147">
        <v>0.96</v>
      </c>
    </row>
    <row r="148" spans="1:27" x14ac:dyDescent="0.25">
      <c r="A148" s="1" t="s">
        <v>4</v>
      </c>
      <c r="B148" s="1">
        <v>2250</v>
      </c>
      <c r="C148" s="1" t="s">
        <v>1</v>
      </c>
      <c r="D148" s="1" t="s">
        <v>0</v>
      </c>
      <c r="E148" s="8" t="s">
        <v>115</v>
      </c>
      <c r="F148" s="7">
        <v>51.877434656250003</v>
      </c>
      <c r="G148" s="5">
        <v>9909.5396776855487</v>
      </c>
      <c r="H148">
        <v>0.5</v>
      </c>
      <c r="I148" s="9">
        <v>100000</v>
      </c>
      <c r="J148">
        <v>3.26</v>
      </c>
      <c r="K148">
        <v>1.1599999999999999</v>
      </c>
      <c r="L148">
        <v>0.14000000000000001</v>
      </c>
      <c r="M148">
        <v>0</v>
      </c>
      <c r="N148">
        <f t="shared" si="29"/>
        <v>4.5599999999999996</v>
      </c>
      <c r="O148">
        <v>0.57999999999999996</v>
      </c>
      <c r="P148">
        <v>5.14</v>
      </c>
      <c r="Q148" s="16">
        <f t="shared" si="30"/>
        <v>1</v>
      </c>
      <c r="R148" s="16">
        <f t="shared" si="31"/>
        <v>1.1599999999999999</v>
      </c>
      <c r="S148" s="16">
        <f t="shared" si="32"/>
        <v>1</v>
      </c>
      <c r="T148" s="16">
        <f t="shared" si="33"/>
        <v>1.0363636363636364</v>
      </c>
      <c r="U148" s="16">
        <f t="shared" si="34"/>
        <v>1</v>
      </c>
      <c r="V148">
        <v>1.04</v>
      </c>
      <c r="W148">
        <v>1.03</v>
      </c>
      <c r="X148">
        <v>1</v>
      </c>
      <c r="Y148">
        <v>1</v>
      </c>
      <c r="Z148">
        <v>0.35</v>
      </c>
      <c r="AA148">
        <v>1.04</v>
      </c>
    </row>
    <row r="149" spans="1:27" x14ac:dyDescent="0.25">
      <c r="A149" s="1" t="s">
        <v>4</v>
      </c>
      <c r="B149" s="1">
        <v>2250</v>
      </c>
      <c r="C149" s="1" t="s">
        <v>5</v>
      </c>
      <c r="D149" s="1"/>
      <c r="E149" s="8" t="s">
        <v>116</v>
      </c>
      <c r="F149" s="7">
        <v>51.877434656250003</v>
      </c>
      <c r="G149" s="5">
        <v>9909.5396776855487</v>
      </c>
      <c r="H149">
        <v>1</v>
      </c>
      <c r="I149" s="9">
        <v>100000</v>
      </c>
      <c r="J149">
        <v>3.26</v>
      </c>
      <c r="K149">
        <v>0.66</v>
      </c>
      <c r="L149">
        <v>0.14000000000000001</v>
      </c>
      <c r="M149">
        <v>0</v>
      </c>
      <c r="N149">
        <f t="shared" si="29"/>
        <v>4.0599999999999996</v>
      </c>
      <c r="O149">
        <v>0.57999999999999996</v>
      </c>
      <c r="P149">
        <v>4.6399999999999997</v>
      </c>
      <c r="Q149" s="16">
        <f t="shared" si="30"/>
        <v>1</v>
      </c>
      <c r="R149" s="16">
        <f t="shared" si="31"/>
        <v>0.66</v>
      </c>
      <c r="S149" s="16">
        <f t="shared" si="32"/>
        <v>1</v>
      </c>
      <c r="T149" s="16">
        <f t="shared" si="33"/>
        <v>0.92272727272727273</v>
      </c>
      <c r="U149" s="16">
        <f t="shared" si="34"/>
        <v>1</v>
      </c>
      <c r="V149">
        <v>0.95</v>
      </c>
      <c r="W149">
        <v>0.93</v>
      </c>
      <c r="X149">
        <v>1</v>
      </c>
      <c r="Y149">
        <v>0</v>
      </c>
      <c r="Z149">
        <v>0.7</v>
      </c>
      <c r="AA149">
        <v>0.92</v>
      </c>
    </row>
    <row r="150" spans="1:27" x14ac:dyDescent="0.25">
      <c r="A150" s="1" t="s">
        <v>4</v>
      </c>
      <c r="B150" s="1">
        <v>2250</v>
      </c>
      <c r="C150" s="1" t="s">
        <v>5</v>
      </c>
      <c r="D150" s="1" t="s">
        <v>0</v>
      </c>
      <c r="E150" s="8" t="s">
        <v>117</v>
      </c>
      <c r="F150" s="7">
        <v>51.877434656250003</v>
      </c>
      <c r="G150" s="5">
        <v>9909.5396776855487</v>
      </c>
      <c r="H150">
        <v>1</v>
      </c>
      <c r="I150" s="9">
        <v>100000</v>
      </c>
      <c r="J150">
        <v>3.26</v>
      </c>
      <c r="K150">
        <v>1</v>
      </c>
      <c r="L150">
        <v>0.14000000000000001</v>
      </c>
      <c r="M150">
        <v>0</v>
      </c>
      <c r="N150">
        <f t="shared" si="29"/>
        <v>4.3999999999999995</v>
      </c>
      <c r="O150">
        <v>0.57999999999999996</v>
      </c>
      <c r="P150">
        <v>4.9800000000000004</v>
      </c>
      <c r="Q150" s="16">
        <f t="shared" si="30"/>
        <v>1</v>
      </c>
      <c r="R150" s="16">
        <f t="shared" si="31"/>
        <v>1</v>
      </c>
      <c r="S150" s="16">
        <f t="shared" si="32"/>
        <v>1</v>
      </c>
      <c r="T150" s="16">
        <f t="shared" si="33"/>
        <v>1</v>
      </c>
      <c r="U150" s="16">
        <f t="shared" si="34"/>
        <v>1</v>
      </c>
      <c r="V150">
        <v>1</v>
      </c>
      <c r="W150">
        <v>1</v>
      </c>
      <c r="X150">
        <v>1</v>
      </c>
      <c r="Y150">
        <v>1</v>
      </c>
      <c r="Z150">
        <v>0.7</v>
      </c>
      <c r="AA150">
        <v>1</v>
      </c>
    </row>
    <row r="151" spans="1:27" x14ac:dyDescent="0.25">
      <c r="A151" s="1" t="s">
        <v>4</v>
      </c>
      <c r="B151" s="1">
        <v>2250</v>
      </c>
      <c r="C151" s="1" t="s">
        <v>1</v>
      </c>
      <c r="D151" s="1"/>
      <c r="E151" s="8" t="s">
        <v>118</v>
      </c>
      <c r="F151" s="7">
        <v>112.69939125943637</v>
      </c>
      <c r="G151" s="5">
        <v>19558.822266546405</v>
      </c>
      <c r="H151">
        <v>0.5</v>
      </c>
      <c r="I151" s="9">
        <v>100000</v>
      </c>
      <c r="J151">
        <v>3.26</v>
      </c>
      <c r="K151">
        <v>0.82</v>
      </c>
      <c r="L151">
        <v>0.14000000000000001</v>
      </c>
      <c r="M151">
        <v>0</v>
      </c>
      <c r="N151">
        <f t="shared" si="29"/>
        <v>4.22</v>
      </c>
      <c r="O151">
        <v>0.57999999999999996</v>
      </c>
      <c r="P151">
        <v>4.8</v>
      </c>
      <c r="Q151" s="16">
        <f t="shared" si="30"/>
        <v>1</v>
      </c>
      <c r="R151" s="16">
        <f t="shared" si="31"/>
        <v>0.82</v>
      </c>
      <c r="S151" s="16">
        <f t="shared" si="32"/>
        <v>1</v>
      </c>
      <c r="T151" s="16">
        <f t="shared" si="33"/>
        <v>0.95909090909090911</v>
      </c>
      <c r="U151" s="16">
        <f t="shared" si="34"/>
        <v>1</v>
      </c>
      <c r="V151">
        <v>0.97</v>
      </c>
      <c r="W151">
        <v>0.96</v>
      </c>
      <c r="X151">
        <v>1</v>
      </c>
      <c r="Y151">
        <v>0</v>
      </c>
      <c r="Z151">
        <v>0.77</v>
      </c>
      <c r="AA151">
        <v>0.96</v>
      </c>
    </row>
    <row r="152" spans="1:27" x14ac:dyDescent="0.25">
      <c r="A152" s="1" t="s">
        <v>4</v>
      </c>
      <c r="B152" s="1">
        <v>2250</v>
      </c>
      <c r="C152" s="1" t="s">
        <v>1</v>
      </c>
      <c r="D152" s="1" t="s">
        <v>0</v>
      </c>
      <c r="E152" s="8" t="s">
        <v>119</v>
      </c>
      <c r="F152" s="7">
        <v>112.69939125943637</v>
      </c>
      <c r="G152" s="5">
        <v>19558.822266546405</v>
      </c>
      <c r="H152">
        <v>0.5</v>
      </c>
      <c r="I152" s="9">
        <v>100000</v>
      </c>
      <c r="J152">
        <v>3.26</v>
      </c>
      <c r="K152">
        <v>1.1599999999999999</v>
      </c>
      <c r="L152">
        <v>0.14000000000000001</v>
      </c>
      <c r="M152">
        <v>0</v>
      </c>
      <c r="N152">
        <f t="shared" si="29"/>
        <v>4.5599999999999996</v>
      </c>
      <c r="O152">
        <v>0.57999999999999996</v>
      </c>
      <c r="P152">
        <v>5.14</v>
      </c>
      <c r="Q152" s="16">
        <f t="shared" si="30"/>
        <v>1</v>
      </c>
      <c r="R152" s="16">
        <f t="shared" si="31"/>
        <v>1.1599999999999999</v>
      </c>
      <c r="S152" s="16">
        <f t="shared" si="32"/>
        <v>1</v>
      </c>
      <c r="T152" s="16">
        <f t="shared" si="33"/>
        <v>1.0363636363636364</v>
      </c>
      <c r="U152" s="16">
        <f t="shared" si="34"/>
        <v>1</v>
      </c>
      <c r="V152">
        <v>1.04</v>
      </c>
      <c r="W152">
        <v>1.03</v>
      </c>
      <c r="X152">
        <v>1</v>
      </c>
      <c r="Y152">
        <v>1</v>
      </c>
      <c r="Z152">
        <v>0.77</v>
      </c>
      <c r="AA152">
        <v>1.04</v>
      </c>
    </row>
    <row r="153" spans="1:27" x14ac:dyDescent="0.25">
      <c r="A153" s="1" t="s">
        <v>4</v>
      </c>
      <c r="B153" s="1">
        <v>2250</v>
      </c>
      <c r="C153" s="1" t="s">
        <v>5</v>
      </c>
      <c r="D153" s="1"/>
      <c r="E153" s="8" t="s">
        <v>120</v>
      </c>
      <c r="F153" s="7">
        <v>112.69939125943637</v>
      </c>
      <c r="G153" s="5">
        <v>19558.822266546405</v>
      </c>
      <c r="H153">
        <v>1</v>
      </c>
      <c r="I153" s="9">
        <v>100000</v>
      </c>
      <c r="J153">
        <v>3.26</v>
      </c>
      <c r="K153">
        <v>0.66</v>
      </c>
      <c r="L153">
        <v>0.14000000000000001</v>
      </c>
      <c r="M153">
        <v>0</v>
      </c>
      <c r="N153">
        <f t="shared" si="29"/>
        <v>4.0599999999999996</v>
      </c>
      <c r="O153">
        <v>0.57999999999999996</v>
      </c>
      <c r="P153">
        <v>4.6399999999999997</v>
      </c>
      <c r="Q153" s="16">
        <f t="shared" si="30"/>
        <v>1</v>
      </c>
      <c r="R153" s="16">
        <f t="shared" si="31"/>
        <v>0.66</v>
      </c>
      <c r="S153" s="16">
        <f t="shared" si="32"/>
        <v>1</v>
      </c>
      <c r="T153" s="16">
        <f t="shared" si="33"/>
        <v>0.92272727272727273</v>
      </c>
      <c r="U153" s="16">
        <f t="shared" si="34"/>
        <v>1</v>
      </c>
      <c r="V153">
        <v>0.95</v>
      </c>
      <c r="W153">
        <v>0.93</v>
      </c>
      <c r="X153">
        <v>1</v>
      </c>
      <c r="Y153">
        <v>0</v>
      </c>
      <c r="Z153">
        <v>1.53</v>
      </c>
      <c r="AA153">
        <v>0.92</v>
      </c>
    </row>
    <row r="154" spans="1:27" x14ac:dyDescent="0.25">
      <c r="A154" s="1" t="s">
        <v>4</v>
      </c>
      <c r="B154" s="1">
        <v>2250</v>
      </c>
      <c r="C154" s="1" t="s">
        <v>5</v>
      </c>
      <c r="D154" s="1" t="s">
        <v>0</v>
      </c>
      <c r="E154" s="8" t="s">
        <v>121</v>
      </c>
      <c r="F154" s="7">
        <v>112.69939125943637</v>
      </c>
      <c r="G154" s="5">
        <v>19558.822266546405</v>
      </c>
      <c r="H154">
        <v>1</v>
      </c>
      <c r="I154" s="9">
        <v>100000</v>
      </c>
      <c r="J154">
        <v>3.26</v>
      </c>
      <c r="K154">
        <v>1</v>
      </c>
      <c r="L154">
        <v>0.14000000000000001</v>
      </c>
      <c r="M154">
        <v>0</v>
      </c>
      <c r="N154">
        <f t="shared" si="29"/>
        <v>4.3999999999999995</v>
      </c>
      <c r="O154">
        <v>0.57999999999999996</v>
      </c>
      <c r="P154">
        <v>4.9800000000000004</v>
      </c>
      <c r="Q154" s="16">
        <f t="shared" si="30"/>
        <v>1</v>
      </c>
      <c r="R154" s="16">
        <f t="shared" si="31"/>
        <v>1</v>
      </c>
      <c r="S154" s="16">
        <f t="shared" si="32"/>
        <v>1</v>
      </c>
      <c r="T154" s="16">
        <f t="shared" si="33"/>
        <v>1</v>
      </c>
      <c r="U154" s="16">
        <f t="shared" si="34"/>
        <v>1</v>
      </c>
      <c r="V154">
        <v>1</v>
      </c>
      <c r="W154">
        <v>1</v>
      </c>
      <c r="X154">
        <v>1</v>
      </c>
      <c r="Y154">
        <v>1</v>
      </c>
      <c r="Z154">
        <v>1.53</v>
      </c>
      <c r="AA154">
        <v>1</v>
      </c>
    </row>
    <row r="155" spans="1:27" x14ac:dyDescent="0.25">
      <c r="A155" s="1" t="s">
        <v>4</v>
      </c>
      <c r="B155" s="1">
        <v>2250</v>
      </c>
      <c r="C155" s="1" t="s">
        <v>1</v>
      </c>
      <c r="D155" s="1"/>
      <c r="E155" s="8" t="s">
        <v>122</v>
      </c>
      <c r="F155" s="7">
        <v>73.576357993405963</v>
      </c>
      <c r="G155" s="5">
        <v>13530.422464620231</v>
      </c>
      <c r="H155">
        <v>0.5</v>
      </c>
      <c r="I155" s="9">
        <v>100000</v>
      </c>
      <c r="J155">
        <v>3.26</v>
      </c>
      <c r="K155">
        <v>0.82</v>
      </c>
      <c r="L155">
        <v>0.14000000000000001</v>
      </c>
      <c r="M155">
        <v>0</v>
      </c>
      <c r="N155">
        <f t="shared" si="29"/>
        <v>4.22</v>
      </c>
      <c r="O155">
        <v>0.57999999999999996</v>
      </c>
      <c r="P155">
        <v>4.8</v>
      </c>
      <c r="Q155" s="16">
        <f t="shared" si="30"/>
        <v>1</v>
      </c>
      <c r="R155" s="16">
        <f t="shared" si="31"/>
        <v>0.82</v>
      </c>
      <c r="S155" s="16">
        <f t="shared" si="32"/>
        <v>1</v>
      </c>
      <c r="T155" s="16">
        <f t="shared" si="33"/>
        <v>0.95909090909090911</v>
      </c>
      <c r="U155" s="16">
        <f t="shared" si="34"/>
        <v>1</v>
      </c>
      <c r="V155">
        <v>0.97</v>
      </c>
      <c r="W155">
        <v>0.96</v>
      </c>
      <c r="X155">
        <v>1</v>
      </c>
      <c r="Y155">
        <v>0</v>
      </c>
      <c r="Z155">
        <v>0.5</v>
      </c>
      <c r="AA155">
        <v>0.96</v>
      </c>
    </row>
    <row r="156" spans="1:27" x14ac:dyDescent="0.25">
      <c r="A156" s="1" t="s">
        <v>4</v>
      </c>
      <c r="B156" s="1">
        <v>2250</v>
      </c>
      <c r="C156" s="1" t="s">
        <v>1</v>
      </c>
      <c r="D156" s="1" t="s">
        <v>0</v>
      </c>
      <c r="E156" s="8" t="s">
        <v>123</v>
      </c>
      <c r="F156" s="7">
        <v>73.576357993405963</v>
      </c>
      <c r="G156" s="5">
        <v>13530.422464620231</v>
      </c>
      <c r="H156">
        <v>0.5</v>
      </c>
      <c r="I156" s="9">
        <v>100000</v>
      </c>
      <c r="J156">
        <v>3.26</v>
      </c>
      <c r="K156">
        <v>1.1599999999999999</v>
      </c>
      <c r="L156">
        <v>0.14000000000000001</v>
      </c>
      <c r="M156">
        <v>0</v>
      </c>
      <c r="N156">
        <f t="shared" si="29"/>
        <v>4.5599999999999996</v>
      </c>
      <c r="O156">
        <v>0.57999999999999996</v>
      </c>
      <c r="P156">
        <v>5.14</v>
      </c>
      <c r="Q156" s="16">
        <f t="shared" si="30"/>
        <v>1</v>
      </c>
      <c r="R156" s="16">
        <f t="shared" si="31"/>
        <v>1.1599999999999999</v>
      </c>
      <c r="S156" s="16">
        <f t="shared" si="32"/>
        <v>1</v>
      </c>
      <c r="T156" s="16">
        <f t="shared" si="33"/>
        <v>1.0363636363636364</v>
      </c>
      <c r="U156" s="16">
        <f t="shared" si="34"/>
        <v>1</v>
      </c>
      <c r="V156">
        <v>1.04</v>
      </c>
      <c r="W156">
        <v>1.03</v>
      </c>
      <c r="X156">
        <v>1</v>
      </c>
      <c r="Y156">
        <v>1</v>
      </c>
      <c r="Z156">
        <v>0.5</v>
      </c>
      <c r="AA156">
        <v>1.04</v>
      </c>
    </row>
    <row r="157" spans="1:27" x14ac:dyDescent="0.25">
      <c r="A157" s="1" t="s">
        <v>4</v>
      </c>
      <c r="B157" s="1">
        <v>2250</v>
      </c>
      <c r="C157" s="1" t="s">
        <v>5</v>
      </c>
      <c r="D157" s="1"/>
      <c r="E157" s="8" t="s">
        <v>124</v>
      </c>
      <c r="F157" s="7">
        <v>73.576357993405963</v>
      </c>
      <c r="G157" s="5">
        <v>13530.422464620231</v>
      </c>
      <c r="H157">
        <v>1</v>
      </c>
      <c r="I157" s="9">
        <v>100000</v>
      </c>
      <c r="J157">
        <v>3.26</v>
      </c>
      <c r="K157">
        <v>0.66</v>
      </c>
      <c r="L157">
        <v>0.14000000000000001</v>
      </c>
      <c r="M157">
        <v>0</v>
      </c>
      <c r="N157">
        <f t="shared" si="29"/>
        <v>4.0599999999999996</v>
      </c>
      <c r="O157">
        <v>0.57999999999999996</v>
      </c>
      <c r="P157">
        <v>4.6399999999999997</v>
      </c>
      <c r="Q157" s="16">
        <f t="shared" si="30"/>
        <v>1</v>
      </c>
      <c r="R157" s="16">
        <f t="shared" si="31"/>
        <v>0.66</v>
      </c>
      <c r="S157" s="16">
        <f t="shared" si="32"/>
        <v>1</v>
      </c>
      <c r="T157" s="16">
        <f t="shared" si="33"/>
        <v>0.92272727272727273</v>
      </c>
      <c r="U157" s="16">
        <f t="shared" si="34"/>
        <v>1</v>
      </c>
      <c r="V157">
        <v>0.95</v>
      </c>
      <c r="W157">
        <v>0.93</v>
      </c>
      <c r="X157">
        <v>1</v>
      </c>
      <c r="Y157">
        <v>0</v>
      </c>
      <c r="Z157">
        <v>1</v>
      </c>
      <c r="AA157">
        <v>0.92</v>
      </c>
    </row>
    <row r="158" spans="1:27" x14ac:dyDescent="0.25">
      <c r="A158" s="1" t="s">
        <v>4</v>
      </c>
      <c r="B158" s="1">
        <v>2250</v>
      </c>
      <c r="C158" s="1" t="s">
        <v>5</v>
      </c>
      <c r="D158" s="1" t="s">
        <v>0</v>
      </c>
      <c r="E158" s="8" t="s">
        <v>125</v>
      </c>
      <c r="F158" s="7">
        <v>73.576357993405963</v>
      </c>
      <c r="G158" s="5">
        <v>13530.422464620231</v>
      </c>
      <c r="H158">
        <v>1</v>
      </c>
      <c r="I158" s="9">
        <v>100000</v>
      </c>
      <c r="J158">
        <v>3.26</v>
      </c>
      <c r="K158">
        <v>1</v>
      </c>
      <c r="L158">
        <v>0.14000000000000001</v>
      </c>
      <c r="M158">
        <v>0</v>
      </c>
      <c r="N158">
        <f t="shared" si="29"/>
        <v>4.3999999999999995</v>
      </c>
      <c r="O158">
        <v>0.57999999999999996</v>
      </c>
      <c r="P158">
        <v>4.9800000000000004</v>
      </c>
      <c r="Q158" s="16">
        <f t="shared" si="30"/>
        <v>1</v>
      </c>
      <c r="R158" s="16">
        <f t="shared" si="31"/>
        <v>1</v>
      </c>
      <c r="S158" s="16">
        <f t="shared" si="32"/>
        <v>1</v>
      </c>
      <c r="T158" s="16">
        <f t="shared" si="33"/>
        <v>1</v>
      </c>
      <c r="U158" s="16">
        <f t="shared" si="34"/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</row>
    <row r="159" spans="1:27" x14ac:dyDescent="0.25">
      <c r="A159" s="1" t="s">
        <v>4</v>
      </c>
      <c r="B159" s="1">
        <v>1500</v>
      </c>
      <c r="C159" s="1" t="s">
        <v>1</v>
      </c>
      <c r="D159" s="1"/>
      <c r="E159" s="8" t="s">
        <v>126</v>
      </c>
      <c r="F159" s="7">
        <v>63.85545366033881</v>
      </c>
      <c r="G159" s="5">
        <v>11347.957127711645</v>
      </c>
      <c r="H159">
        <v>0.5</v>
      </c>
      <c r="I159" s="9">
        <v>100000</v>
      </c>
      <c r="J159">
        <v>2.2410000000000001</v>
      </c>
      <c r="K159">
        <v>0.69</v>
      </c>
      <c r="L159">
        <v>0.1</v>
      </c>
      <c r="M159">
        <v>0</v>
      </c>
      <c r="N159">
        <f t="shared" si="29"/>
        <v>3.0310000000000001</v>
      </c>
      <c r="O159">
        <v>0.57999999999999996</v>
      </c>
      <c r="P159">
        <v>3.61</v>
      </c>
      <c r="Q159" s="16">
        <f t="shared" si="30"/>
        <v>0.68742331288343561</v>
      </c>
      <c r="R159" s="16">
        <f t="shared" si="31"/>
        <v>0.69</v>
      </c>
      <c r="S159" s="16">
        <f t="shared" si="32"/>
        <v>0.7142857142857143</v>
      </c>
      <c r="T159" s="16">
        <f t="shared" si="33"/>
        <v>0.68886363636363646</v>
      </c>
      <c r="U159" s="16">
        <f t="shared" si="34"/>
        <v>1</v>
      </c>
      <c r="V159">
        <v>0.74</v>
      </c>
      <c r="W159">
        <v>0.73</v>
      </c>
      <c r="X159">
        <v>1</v>
      </c>
      <c r="Y159">
        <v>0</v>
      </c>
      <c r="Z159">
        <v>0.43</v>
      </c>
      <c r="AA159">
        <v>0.69</v>
      </c>
    </row>
    <row r="160" spans="1:27" x14ac:dyDescent="0.25">
      <c r="A160" s="1" t="s">
        <v>4</v>
      </c>
      <c r="B160" s="1">
        <v>1500</v>
      </c>
      <c r="C160" s="1" t="s">
        <v>1</v>
      </c>
      <c r="D160" s="1" t="s">
        <v>0</v>
      </c>
      <c r="E160" s="8" t="s">
        <v>9</v>
      </c>
      <c r="F160" s="7">
        <v>63.85545366033881</v>
      </c>
      <c r="G160" s="5">
        <v>11347.957127711645</v>
      </c>
      <c r="H160">
        <v>0.5</v>
      </c>
      <c r="I160" s="9">
        <v>100000</v>
      </c>
      <c r="J160">
        <v>2.2410000000000001</v>
      </c>
      <c r="K160">
        <v>1.03</v>
      </c>
      <c r="L160">
        <v>0.1</v>
      </c>
      <c r="M160">
        <v>0</v>
      </c>
      <c r="N160">
        <f t="shared" si="29"/>
        <v>3.371</v>
      </c>
      <c r="O160">
        <v>0.57999999999999996</v>
      </c>
      <c r="P160">
        <v>3.95</v>
      </c>
      <c r="Q160" s="16">
        <f t="shared" si="30"/>
        <v>0.68742331288343561</v>
      </c>
      <c r="R160" s="16">
        <f t="shared" si="31"/>
        <v>1.03</v>
      </c>
      <c r="S160" s="16">
        <f t="shared" si="32"/>
        <v>0.7142857142857143</v>
      </c>
      <c r="T160" s="16">
        <f t="shared" si="33"/>
        <v>0.76613636363636373</v>
      </c>
      <c r="U160" s="16">
        <f t="shared" si="34"/>
        <v>1</v>
      </c>
      <c r="V160">
        <v>0.82</v>
      </c>
      <c r="W160">
        <v>0.79</v>
      </c>
      <c r="X160">
        <v>1</v>
      </c>
      <c r="Y160">
        <v>1</v>
      </c>
      <c r="Z160">
        <v>0.43</v>
      </c>
      <c r="AA160">
        <v>0.77</v>
      </c>
    </row>
    <row r="161" spans="1:27" x14ac:dyDescent="0.25">
      <c r="A161" s="1" t="s">
        <v>4</v>
      </c>
      <c r="B161" s="1">
        <v>1500</v>
      </c>
      <c r="C161" s="1" t="s">
        <v>5</v>
      </c>
      <c r="D161" s="1"/>
      <c r="E161" s="8" t="s">
        <v>127</v>
      </c>
      <c r="F161" s="7">
        <v>63.85545366033881</v>
      </c>
      <c r="G161" s="5">
        <v>11347.957127711645</v>
      </c>
      <c r="H161">
        <v>1</v>
      </c>
      <c r="I161" s="9">
        <v>100000</v>
      </c>
      <c r="J161">
        <v>2.2410000000000001</v>
      </c>
      <c r="K161">
        <v>0.53</v>
      </c>
      <c r="L161">
        <v>0.1</v>
      </c>
      <c r="M161">
        <v>0</v>
      </c>
      <c r="N161">
        <f t="shared" si="29"/>
        <v>2.871</v>
      </c>
      <c r="O161">
        <v>0.57999999999999996</v>
      </c>
      <c r="P161">
        <v>3.45</v>
      </c>
      <c r="Q161" s="16">
        <f t="shared" si="30"/>
        <v>0.68742331288343561</v>
      </c>
      <c r="R161" s="16">
        <f t="shared" si="31"/>
        <v>0.53</v>
      </c>
      <c r="S161" s="16">
        <f t="shared" si="32"/>
        <v>0.7142857142857143</v>
      </c>
      <c r="T161" s="16">
        <f t="shared" si="33"/>
        <v>0.65250000000000008</v>
      </c>
      <c r="U161" s="16">
        <f t="shared" si="34"/>
        <v>1</v>
      </c>
      <c r="V161">
        <v>0.72</v>
      </c>
      <c r="W161">
        <v>0.69</v>
      </c>
      <c r="X161">
        <v>1</v>
      </c>
      <c r="Y161">
        <v>0</v>
      </c>
      <c r="Z161">
        <v>0.87</v>
      </c>
      <c r="AA161">
        <v>0.65</v>
      </c>
    </row>
    <row r="162" spans="1:27" x14ac:dyDescent="0.25">
      <c r="A162" s="1" t="s">
        <v>4</v>
      </c>
      <c r="B162" s="1">
        <v>1500</v>
      </c>
      <c r="C162" s="1" t="s">
        <v>5</v>
      </c>
      <c r="D162" s="1" t="s">
        <v>0</v>
      </c>
      <c r="E162" s="8" t="s">
        <v>128</v>
      </c>
      <c r="F162" s="7">
        <v>63.85545366033881</v>
      </c>
      <c r="G162" s="5">
        <v>11347.957127711645</v>
      </c>
      <c r="H162">
        <v>1</v>
      </c>
      <c r="I162" s="9">
        <v>100000</v>
      </c>
      <c r="J162">
        <v>2.2410000000000001</v>
      </c>
      <c r="K162">
        <v>0.87</v>
      </c>
      <c r="L162">
        <v>0.1</v>
      </c>
      <c r="M162">
        <v>0</v>
      </c>
      <c r="N162">
        <f t="shared" si="29"/>
        <v>3.2110000000000003</v>
      </c>
      <c r="O162">
        <v>0.57999999999999996</v>
      </c>
      <c r="P162">
        <v>3.79</v>
      </c>
      <c r="Q162" s="16">
        <f t="shared" si="30"/>
        <v>0.68742331288343561</v>
      </c>
      <c r="R162" s="16">
        <f t="shared" si="31"/>
        <v>0.87</v>
      </c>
      <c r="S162" s="16">
        <f t="shared" si="32"/>
        <v>0.7142857142857143</v>
      </c>
      <c r="T162" s="16">
        <f t="shared" si="33"/>
        <v>0.72977272727272746</v>
      </c>
      <c r="U162" s="16">
        <f t="shared" si="34"/>
        <v>1</v>
      </c>
      <c r="V162">
        <v>0.78</v>
      </c>
      <c r="W162">
        <v>0.76</v>
      </c>
      <c r="X162">
        <v>1</v>
      </c>
      <c r="Y162">
        <v>1</v>
      </c>
      <c r="Z162">
        <v>0.87</v>
      </c>
      <c r="AA162">
        <v>0.73</v>
      </c>
    </row>
    <row r="163" spans="1:27" x14ac:dyDescent="0.25">
      <c r="A163" s="1" t="s">
        <v>4</v>
      </c>
      <c r="B163" s="1">
        <v>2250</v>
      </c>
      <c r="C163" s="1" t="s">
        <v>1</v>
      </c>
      <c r="D163" s="1"/>
      <c r="E163" s="8" t="s">
        <v>129</v>
      </c>
      <c r="F163" s="7">
        <v>95.783180490508215</v>
      </c>
      <c r="G163" s="5">
        <v>17021.935691567465</v>
      </c>
      <c r="H163">
        <v>0.5</v>
      </c>
      <c r="I163" s="9">
        <v>100000</v>
      </c>
      <c r="J163">
        <v>3.26</v>
      </c>
      <c r="K163">
        <v>0.82</v>
      </c>
      <c r="L163">
        <v>0.14000000000000001</v>
      </c>
      <c r="M163">
        <v>0</v>
      </c>
      <c r="N163">
        <f t="shared" ref="N163:N194" si="35">J163+K163+L163+M163</f>
        <v>4.22</v>
      </c>
      <c r="O163">
        <v>0.57999999999999996</v>
      </c>
      <c r="P163">
        <v>4.8</v>
      </c>
      <c r="Q163" s="16">
        <f t="shared" si="30"/>
        <v>1</v>
      </c>
      <c r="R163" s="16">
        <f t="shared" si="31"/>
        <v>0.82</v>
      </c>
      <c r="S163" s="16">
        <f t="shared" si="32"/>
        <v>1</v>
      </c>
      <c r="T163" s="16">
        <f t="shared" si="33"/>
        <v>0.95909090909090911</v>
      </c>
      <c r="U163" s="16">
        <f t="shared" si="34"/>
        <v>1</v>
      </c>
      <c r="V163">
        <v>0.97</v>
      </c>
      <c r="W163">
        <v>0.96</v>
      </c>
      <c r="X163">
        <v>1</v>
      </c>
      <c r="Y163">
        <v>0</v>
      </c>
      <c r="Z163">
        <v>0.65</v>
      </c>
      <c r="AA163">
        <v>0.96</v>
      </c>
    </row>
    <row r="164" spans="1:27" x14ac:dyDescent="0.25">
      <c r="A164" s="1" t="s">
        <v>4</v>
      </c>
      <c r="B164" s="1">
        <v>2250</v>
      </c>
      <c r="C164" s="1" t="s">
        <v>1</v>
      </c>
      <c r="D164" s="1" t="s">
        <v>0</v>
      </c>
      <c r="E164" s="8" t="s">
        <v>130</v>
      </c>
      <c r="F164" s="7">
        <v>95.783180490508215</v>
      </c>
      <c r="G164" s="5">
        <v>17021.935691567465</v>
      </c>
      <c r="H164">
        <v>0.5</v>
      </c>
      <c r="I164" s="9">
        <v>100000</v>
      </c>
      <c r="J164">
        <v>3.26</v>
      </c>
      <c r="K164">
        <v>1.1599999999999999</v>
      </c>
      <c r="L164">
        <v>0.14000000000000001</v>
      </c>
      <c r="M164">
        <v>0</v>
      </c>
      <c r="N164">
        <f t="shared" si="35"/>
        <v>4.5599999999999996</v>
      </c>
      <c r="O164">
        <v>0.57999999999999996</v>
      </c>
      <c r="P164">
        <v>5.14</v>
      </c>
      <c r="Q164" s="16">
        <f t="shared" si="30"/>
        <v>1</v>
      </c>
      <c r="R164" s="16">
        <f t="shared" si="31"/>
        <v>1.1599999999999999</v>
      </c>
      <c r="S164" s="16">
        <f t="shared" si="32"/>
        <v>1</v>
      </c>
      <c r="T164" s="16">
        <f t="shared" si="33"/>
        <v>1.0363636363636364</v>
      </c>
      <c r="U164" s="16">
        <f t="shared" si="34"/>
        <v>1</v>
      </c>
      <c r="V164">
        <v>1.04</v>
      </c>
      <c r="W164">
        <v>1.03</v>
      </c>
      <c r="X164">
        <v>1</v>
      </c>
      <c r="Y164">
        <v>1</v>
      </c>
      <c r="Z164">
        <v>0.65</v>
      </c>
      <c r="AA164">
        <v>1.04</v>
      </c>
    </row>
    <row r="165" spans="1:27" x14ac:dyDescent="0.25">
      <c r="A165" s="1" t="s">
        <v>4</v>
      </c>
      <c r="B165" s="1">
        <v>2250</v>
      </c>
      <c r="C165" s="1" t="s">
        <v>5</v>
      </c>
      <c r="D165" s="1"/>
      <c r="E165" s="8" t="s">
        <v>131</v>
      </c>
      <c r="F165" s="7">
        <v>95.783180490508215</v>
      </c>
      <c r="G165" s="5">
        <v>17021.935691567465</v>
      </c>
      <c r="H165">
        <v>1</v>
      </c>
      <c r="I165" s="9">
        <v>100000</v>
      </c>
      <c r="J165">
        <v>3.26</v>
      </c>
      <c r="K165">
        <v>0.66</v>
      </c>
      <c r="L165">
        <v>0.14000000000000001</v>
      </c>
      <c r="M165">
        <v>0</v>
      </c>
      <c r="N165">
        <f t="shared" si="35"/>
        <v>4.0599999999999996</v>
      </c>
      <c r="O165">
        <v>0.57999999999999996</v>
      </c>
      <c r="P165">
        <v>4.6399999999999997</v>
      </c>
      <c r="Q165" s="16">
        <f t="shared" si="30"/>
        <v>1</v>
      </c>
      <c r="R165" s="16">
        <f t="shared" si="31"/>
        <v>0.66</v>
      </c>
      <c r="S165" s="16">
        <f t="shared" si="32"/>
        <v>1</v>
      </c>
      <c r="T165" s="16">
        <f t="shared" si="33"/>
        <v>0.92272727272727273</v>
      </c>
      <c r="U165" s="16">
        <f t="shared" si="34"/>
        <v>1</v>
      </c>
      <c r="V165">
        <v>0.95</v>
      </c>
      <c r="W165">
        <v>0.93</v>
      </c>
      <c r="X165">
        <v>1</v>
      </c>
      <c r="Y165">
        <v>0</v>
      </c>
      <c r="Z165">
        <v>1.3</v>
      </c>
      <c r="AA165">
        <v>0.92</v>
      </c>
    </row>
    <row r="166" spans="1:27" x14ac:dyDescent="0.25">
      <c r="A166" s="1" t="s">
        <v>4</v>
      </c>
      <c r="B166" s="1">
        <v>2250</v>
      </c>
      <c r="C166" s="1" t="s">
        <v>5</v>
      </c>
      <c r="D166" s="1" t="s">
        <v>0</v>
      </c>
      <c r="E166" s="8" t="s">
        <v>132</v>
      </c>
      <c r="F166" s="7">
        <v>95.783180490508215</v>
      </c>
      <c r="G166" s="5">
        <v>17021.935691567465</v>
      </c>
      <c r="H166">
        <v>1</v>
      </c>
      <c r="I166" s="9">
        <v>100000</v>
      </c>
      <c r="J166">
        <v>3.26</v>
      </c>
      <c r="K166">
        <v>1</v>
      </c>
      <c r="L166">
        <v>0.14000000000000001</v>
      </c>
      <c r="M166">
        <v>0</v>
      </c>
      <c r="N166">
        <f t="shared" si="35"/>
        <v>4.3999999999999995</v>
      </c>
      <c r="O166">
        <v>0.57999999999999996</v>
      </c>
      <c r="P166">
        <v>4.9800000000000004</v>
      </c>
      <c r="Q166" s="16">
        <f t="shared" si="30"/>
        <v>1</v>
      </c>
      <c r="R166" s="16">
        <f t="shared" si="31"/>
        <v>1</v>
      </c>
      <c r="S166" s="16">
        <f t="shared" si="32"/>
        <v>1</v>
      </c>
      <c r="T166" s="16">
        <f t="shared" si="33"/>
        <v>1</v>
      </c>
      <c r="U166" s="16">
        <f t="shared" si="34"/>
        <v>1</v>
      </c>
      <c r="V166">
        <v>1</v>
      </c>
      <c r="W166">
        <v>1</v>
      </c>
      <c r="X166">
        <v>1</v>
      </c>
      <c r="Y166">
        <v>1</v>
      </c>
      <c r="Z166">
        <v>1.3</v>
      </c>
      <c r="AA166">
        <v>1</v>
      </c>
    </row>
    <row r="167" spans="1:27" x14ac:dyDescent="0.25">
      <c r="A167" s="1" t="s">
        <v>4</v>
      </c>
      <c r="B167" s="1">
        <v>1500</v>
      </c>
      <c r="C167" s="1" t="s">
        <v>1</v>
      </c>
      <c r="D167" s="1"/>
      <c r="E167" s="8" t="s">
        <v>133</v>
      </c>
      <c r="F167" s="7">
        <v>75.132927506290912</v>
      </c>
      <c r="G167" s="5">
        <v>13039.214844364271</v>
      </c>
      <c r="H167">
        <v>0.5</v>
      </c>
      <c r="I167" s="9">
        <v>100000</v>
      </c>
      <c r="J167">
        <v>2.2410000000000001</v>
      </c>
      <c r="K167">
        <v>0.69</v>
      </c>
      <c r="L167">
        <v>0.1</v>
      </c>
      <c r="M167">
        <v>0</v>
      </c>
      <c r="N167">
        <f t="shared" si="35"/>
        <v>3.0310000000000001</v>
      </c>
      <c r="O167">
        <v>0.57999999999999996</v>
      </c>
      <c r="P167">
        <v>3.61</v>
      </c>
      <c r="Q167" s="16">
        <f t="shared" si="30"/>
        <v>0.68742331288343561</v>
      </c>
      <c r="R167" s="16">
        <f t="shared" si="31"/>
        <v>0.69</v>
      </c>
      <c r="S167" s="16">
        <f t="shared" si="32"/>
        <v>0.7142857142857143</v>
      </c>
      <c r="T167" s="16">
        <f t="shared" si="33"/>
        <v>0.68886363636363646</v>
      </c>
      <c r="U167" s="16">
        <f t="shared" si="34"/>
        <v>1</v>
      </c>
      <c r="V167">
        <v>0.74</v>
      </c>
      <c r="W167">
        <v>0.73</v>
      </c>
      <c r="X167">
        <v>1</v>
      </c>
      <c r="Y167">
        <v>0</v>
      </c>
      <c r="Z167">
        <v>0.51</v>
      </c>
      <c r="AA167">
        <v>0.69</v>
      </c>
    </row>
    <row r="168" spans="1:27" x14ac:dyDescent="0.25">
      <c r="A168" s="1" t="s">
        <v>4</v>
      </c>
      <c r="B168" s="1">
        <v>1500</v>
      </c>
      <c r="C168" s="1" t="s">
        <v>1</v>
      </c>
      <c r="D168" s="1" t="s">
        <v>0</v>
      </c>
      <c r="E168" s="8" t="s">
        <v>134</v>
      </c>
      <c r="F168" s="7">
        <v>75.132927506290912</v>
      </c>
      <c r="G168" s="5">
        <v>13039.214844364271</v>
      </c>
      <c r="H168">
        <v>0.5</v>
      </c>
      <c r="I168" s="9">
        <v>100000</v>
      </c>
      <c r="J168">
        <v>2.2410000000000001</v>
      </c>
      <c r="K168">
        <v>1.03</v>
      </c>
      <c r="L168">
        <v>0.1</v>
      </c>
      <c r="M168">
        <v>0</v>
      </c>
      <c r="N168">
        <f t="shared" si="35"/>
        <v>3.371</v>
      </c>
      <c r="O168">
        <v>0.57999999999999996</v>
      </c>
      <c r="P168">
        <v>3.95</v>
      </c>
      <c r="Q168" s="16">
        <f t="shared" si="30"/>
        <v>0.68742331288343561</v>
      </c>
      <c r="R168" s="16">
        <f t="shared" si="31"/>
        <v>1.03</v>
      </c>
      <c r="S168" s="16">
        <f t="shared" si="32"/>
        <v>0.7142857142857143</v>
      </c>
      <c r="T168" s="16">
        <f t="shared" si="33"/>
        <v>0.76613636363636373</v>
      </c>
      <c r="U168" s="16">
        <f t="shared" si="34"/>
        <v>1</v>
      </c>
      <c r="V168">
        <v>0.82</v>
      </c>
      <c r="W168">
        <v>0.79</v>
      </c>
      <c r="X168">
        <v>1</v>
      </c>
      <c r="Y168">
        <v>1</v>
      </c>
      <c r="Z168">
        <v>0.51</v>
      </c>
      <c r="AA168">
        <v>0.77</v>
      </c>
    </row>
    <row r="169" spans="1:27" x14ac:dyDescent="0.25">
      <c r="A169" s="1" t="s">
        <v>4</v>
      </c>
      <c r="B169" s="1">
        <v>1500</v>
      </c>
      <c r="C169" s="1" t="s">
        <v>5</v>
      </c>
      <c r="D169" s="1"/>
      <c r="E169" s="8" t="s">
        <v>135</v>
      </c>
      <c r="F169" s="7">
        <v>75.132927506290912</v>
      </c>
      <c r="G169" s="5">
        <v>13039.214844364271</v>
      </c>
      <c r="H169">
        <v>1</v>
      </c>
      <c r="I169" s="9">
        <v>100000</v>
      </c>
      <c r="J169">
        <v>2.2410000000000001</v>
      </c>
      <c r="K169">
        <v>0.53</v>
      </c>
      <c r="L169">
        <v>0.1</v>
      </c>
      <c r="M169">
        <v>0</v>
      </c>
      <c r="N169">
        <f t="shared" si="35"/>
        <v>2.871</v>
      </c>
      <c r="O169">
        <v>0.57999999999999996</v>
      </c>
      <c r="P169">
        <v>3.45</v>
      </c>
      <c r="Q169" s="16">
        <f t="shared" si="30"/>
        <v>0.68742331288343561</v>
      </c>
      <c r="R169" s="16">
        <f t="shared" si="31"/>
        <v>0.53</v>
      </c>
      <c r="S169" s="16">
        <f t="shared" si="32"/>
        <v>0.7142857142857143</v>
      </c>
      <c r="T169" s="16">
        <f t="shared" si="33"/>
        <v>0.65250000000000008</v>
      </c>
      <c r="U169" s="16">
        <f t="shared" si="34"/>
        <v>1</v>
      </c>
      <c r="V169">
        <v>0.72</v>
      </c>
      <c r="W169">
        <v>0.69</v>
      </c>
      <c r="X169">
        <v>1</v>
      </c>
      <c r="Y169">
        <v>0</v>
      </c>
      <c r="Z169">
        <v>1.02</v>
      </c>
      <c r="AA169">
        <v>0.65</v>
      </c>
    </row>
    <row r="170" spans="1:27" x14ac:dyDescent="0.25">
      <c r="A170" s="1" t="s">
        <v>4</v>
      </c>
      <c r="B170" s="1">
        <v>1500</v>
      </c>
      <c r="C170" s="1" t="s">
        <v>5</v>
      </c>
      <c r="D170" s="1" t="s">
        <v>0</v>
      </c>
      <c r="E170" s="8" t="s">
        <v>136</v>
      </c>
      <c r="F170" s="7">
        <v>75.132927506290912</v>
      </c>
      <c r="G170" s="5">
        <v>13039.214844364271</v>
      </c>
      <c r="H170">
        <v>1</v>
      </c>
      <c r="I170" s="9">
        <v>100000</v>
      </c>
      <c r="J170">
        <v>2.2410000000000001</v>
      </c>
      <c r="K170">
        <v>0.87</v>
      </c>
      <c r="L170">
        <v>0.1</v>
      </c>
      <c r="M170">
        <v>0</v>
      </c>
      <c r="N170">
        <f t="shared" si="35"/>
        <v>3.2110000000000003</v>
      </c>
      <c r="O170">
        <v>0.57999999999999996</v>
      </c>
      <c r="P170">
        <v>3.79</v>
      </c>
      <c r="Q170" s="16">
        <f t="shared" si="30"/>
        <v>0.68742331288343561</v>
      </c>
      <c r="R170" s="16">
        <f t="shared" si="31"/>
        <v>0.87</v>
      </c>
      <c r="S170" s="16">
        <f t="shared" si="32"/>
        <v>0.7142857142857143</v>
      </c>
      <c r="T170" s="16">
        <f t="shared" si="33"/>
        <v>0.72977272727272746</v>
      </c>
      <c r="U170" s="16">
        <f t="shared" si="34"/>
        <v>1</v>
      </c>
      <c r="V170">
        <v>0.78</v>
      </c>
      <c r="W170">
        <v>0.76</v>
      </c>
      <c r="X170">
        <v>1</v>
      </c>
      <c r="Y170">
        <v>1</v>
      </c>
      <c r="Z170">
        <v>1.02</v>
      </c>
      <c r="AA170">
        <v>0.73</v>
      </c>
    </row>
    <row r="171" spans="1:27" x14ac:dyDescent="0.25">
      <c r="A171" s="1" t="s">
        <v>4</v>
      </c>
      <c r="B171" s="1">
        <v>2250</v>
      </c>
      <c r="C171" s="1" t="s">
        <v>1</v>
      </c>
      <c r="D171" s="1"/>
      <c r="E171" t="s">
        <v>137</v>
      </c>
      <c r="F171" s="7">
        <v>131.65290496544787</v>
      </c>
      <c r="G171" s="5">
        <v>21418.400509388164</v>
      </c>
      <c r="H171">
        <v>0.5</v>
      </c>
      <c r="I171" s="9">
        <v>100000</v>
      </c>
      <c r="J171">
        <v>3.26</v>
      </c>
      <c r="K171">
        <v>0.82</v>
      </c>
      <c r="L171">
        <v>0.14000000000000001</v>
      </c>
      <c r="M171">
        <v>0</v>
      </c>
      <c r="N171">
        <f t="shared" si="35"/>
        <v>4.22</v>
      </c>
      <c r="O171">
        <v>0.57999999999999996</v>
      </c>
      <c r="P171">
        <v>4.8</v>
      </c>
      <c r="Q171" s="16">
        <f t="shared" si="30"/>
        <v>1</v>
      </c>
      <c r="R171" s="16">
        <f t="shared" si="31"/>
        <v>0.82</v>
      </c>
      <c r="S171" s="16">
        <f t="shared" si="32"/>
        <v>1</v>
      </c>
      <c r="T171" s="16">
        <f t="shared" si="33"/>
        <v>0.95909090909090911</v>
      </c>
      <c r="U171" s="16">
        <f t="shared" si="34"/>
        <v>1</v>
      </c>
      <c r="V171">
        <v>0.97</v>
      </c>
      <c r="W171">
        <v>0.96</v>
      </c>
      <c r="X171">
        <v>1</v>
      </c>
      <c r="Y171">
        <v>0</v>
      </c>
      <c r="Z171">
        <v>0.89</v>
      </c>
      <c r="AA171">
        <v>0.96</v>
      </c>
    </row>
    <row r="172" spans="1:27" x14ac:dyDescent="0.25">
      <c r="A172" s="1" t="s">
        <v>4</v>
      </c>
      <c r="B172" s="1">
        <v>2250</v>
      </c>
      <c r="C172" s="1" t="s">
        <v>1</v>
      </c>
      <c r="D172" s="1" t="s">
        <v>0</v>
      </c>
      <c r="E172" t="s">
        <v>138</v>
      </c>
      <c r="F172" s="7">
        <v>131.65290496544787</v>
      </c>
      <c r="G172" s="5">
        <v>21418.400509388164</v>
      </c>
      <c r="H172">
        <v>0.5</v>
      </c>
      <c r="I172" s="9">
        <v>100000</v>
      </c>
      <c r="J172">
        <v>3.26</v>
      </c>
      <c r="K172">
        <v>1.1599999999999999</v>
      </c>
      <c r="L172">
        <v>0.14000000000000001</v>
      </c>
      <c r="M172">
        <v>0</v>
      </c>
      <c r="N172">
        <f t="shared" si="35"/>
        <v>4.5599999999999996</v>
      </c>
      <c r="O172">
        <v>0.57999999999999996</v>
      </c>
      <c r="P172">
        <v>5.14</v>
      </c>
      <c r="Q172" s="16">
        <f t="shared" si="30"/>
        <v>1</v>
      </c>
      <c r="R172" s="16">
        <f t="shared" si="31"/>
        <v>1.1599999999999999</v>
      </c>
      <c r="S172" s="16">
        <f t="shared" si="32"/>
        <v>1</v>
      </c>
      <c r="T172" s="16">
        <f t="shared" si="33"/>
        <v>1.0363636363636364</v>
      </c>
      <c r="U172" s="16">
        <f t="shared" si="34"/>
        <v>1</v>
      </c>
      <c r="V172">
        <v>1.04</v>
      </c>
      <c r="W172">
        <v>1.03</v>
      </c>
      <c r="X172">
        <v>1</v>
      </c>
      <c r="Y172">
        <v>1</v>
      </c>
      <c r="Z172">
        <v>0.89</v>
      </c>
      <c r="AA172">
        <v>1.04</v>
      </c>
    </row>
    <row r="173" spans="1:27" x14ac:dyDescent="0.25">
      <c r="A173" s="1" t="s">
        <v>4</v>
      </c>
      <c r="B173" s="1">
        <v>2250</v>
      </c>
      <c r="C173" s="1" t="s">
        <v>5</v>
      </c>
      <c r="D173" s="1"/>
      <c r="E173" t="s">
        <v>139</v>
      </c>
      <c r="F173" s="7">
        <v>131.65290496544787</v>
      </c>
      <c r="G173" s="5">
        <v>21418.400509388164</v>
      </c>
      <c r="H173">
        <v>1</v>
      </c>
      <c r="I173" s="9">
        <v>100000</v>
      </c>
      <c r="J173">
        <v>3.26</v>
      </c>
      <c r="K173">
        <v>0.66</v>
      </c>
      <c r="L173">
        <v>0.14000000000000001</v>
      </c>
      <c r="M173">
        <v>0</v>
      </c>
      <c r="N173">
        <f t="shared" si="35"/>
        <v>4.0599999999999996</v>
      </c>
      <c r="O173">
        <v>0.57999999999999996</v>
      </c>
      <c r="P173">
        <v>4.6399999999999997</v>
      </c>
      <c r="Q173" s="16">
        <f t="shared" si="30"/>
        <v>1</v>
      </c>
      <c r="R173" s="16">
        <f t="shared" si="31"/>
        <v>0.66</v>
      </c>
      <c r="S173" s="16">
        <f t="shared" si="32"/>
        <v>1</v>
      </c>
      <c r="T173" s="16">
        <f t="shared" si="33"/>
        <v>0.92272727272727273</v>
      </c>
      <c r="U173" s="16">
        <f t="shared" si="34"/>
        <v>1</v>
      </c>
      <c r="V173">
        <v>0.95</v>
      </c>
      <c r="W173">
        <v>0.93</v>
      </c>
      <c r="X173">
        <v>1</v>
      </c>
      <c r="Y173">
        <v>0</v>
      </c>
      <c r="Z173">
        <v>1.79</v>
      </c>
      <c r="AA173">
        <v>0.92</v>
      </c>
    </row>
    <row r="174" spans="1:27" x14ac:dyDescent="0.25">
      <c r="A174" s="1" t="s">
        <v>4</v>
      </c>
      <c r="B174" s="1">
        <v>2250</v>
      </c>
      <c r="C174" s="1" t="s">
        <v>5</v>
      </c>
      <c r="D174" s="1" t="s">
        <v>0</v>
      </c>
      <c r="E174" t="s">
        <v>140</v>
      </c>
      <c r="F174" s="7">
        <v>131.65290496544787</v>
      </c>
      <c r="G174" s="5">
        <v>21418.400509388164</v>
      </c>
      <c r="H174">
        <v>1</v>
      </c>
      <c r="I174" s="9">
        <v>100000</v>
      </c>
      <c r="J174">
        <v>3.26</v>
      </c>
      <c r="K174">
        <v>1</v>
      </c>
      <c r="L174">
        <v>0.14000000000000001</v>
      </c>
      <c r="M174">
        <v>0</v>
      </c>
      <c r="N174">
        <f t="shared" si="35"/>
        <v>4.3999999999999995</v>
      </c>
      <c r="O174">
        <v>0.57999999999999996</v>
      </c>
      <c r="P174">
        <v>4.9800000000000004</v>
      </c>
      <c r="Q174" s="16">
        <f t="shared" si="30"/>
        <v>1</v>
      </c>
      <c r="R174" s="16">
        <f t="shared" si="31"/>
        <v>1</v>
      </c>
      <c r="S174" s="16">
        <f t="shared" si="32"/>
        <v>1</v>
      </c>
      <c r="T174" s="16">
        <f t="shared" si="33"/>
        <v>1</v>
      </c>
      <c r="U174" s="16">
        <f t="shared" si="34"/>
        <v>1</v>
      </c>
      <c r="V174">
        <v>1</v>
      </c>
      <c r="W174">
        <v>1</v>
      </c>
      <c r="X174">
        <v>1</v>
      </c>
      <c r="Y174">
        <v>1</v>
      </c>
      <c r="Z174">
        <v>1.79</v>
      </c>
      <c r="AA174">
        <v>1</v>
      </c>
    </row>
    <row r="175" spans="1:27" x14ac:dyDescent="0.25">
      <c r="A175" s="1" t="s">
        <v>4</v>
      </c>
      <c r="B175" s="1">
        <v>1500</v>
      </c>
      <c r="C175" s="1" t="s">
        <v>1</v>
      </c>
      <c r="D175" s="1"/>
      <c r="E175" s="8" t="s">
        <v>141</v>
      </c>
      <c r="F175" s="7">
        <v>86.533164887232005</v>
      </c>
      <c r="G175" s="5">
        <v>14683.922388423678</v>
      </c>
      <c r="H175">
        <v>0.5</v>
      </c>
      <c r="I175" s="9">
        <v>100000</v>
      </c>
      <c r="J175">
        <v>2.2410000000000001</v>
      </c>
      <c r="K175">
        <v>0.69</v>
      </c>
      <c r="L175">
        <v>0.1</v>
      </c>
      <c r="M175">
        <v>0</v>
      </c>
      <c r="N175">
        <f t="shared" si="35"/>
        <v>3.0310000000000001</v>
      </c>
      <c r="O175">
        <v>0.57999999999999996</v>
      </c>
      <c r="P175">
        <v>3.61</v>
      </c>
      <c r="Q175" s="16">
        <f t="shared" ref="Q175:Q190" si="36">J175/$J$110</f>
        <v>0.68742331288343561</v>
      </c>
      <c r="R175" s="16">
        <f t="shared" ref="R175:R190" si="37">K175/$K$110</f>
        <v>0.69</v>
      </c>
      <c r="S175" s="16">
        <f t="shared" ref="S175:S190" si="38">L175/$L$110</f>
        <v>0.7142857142857143</v>
      </c>
      <c r="T175" s="16">
        <f t="shared" ref="T175:T190" si="39">N175/$N$110</f>
        <v>0.68886363636363646</v>
      </c>
      <c r="U175" s="16">
        <f t="shared" ref="U175:U190" si="40">O175/$O$110</f>
        <v>1</v>
      </c>
      <c r="V175">
        <v>0.74</v>
      </c>
      <c r="W175">
        <v>0.73</v>
      </c>
      <c r="X175">
        <v>1</v>
      </c>
      <c r="Y175">
        <v>0</v>
      </c>
      <c r="Z175">
        <v>0.59</v>
      </c>
      <c r="AA175">
        <v>0.69</v>
      </c>
    </row>
    <row r="176" spans="1:27" x14ac:dyDescent="0.25">
      <c r="A176" s="1" t="s">
        <v>4</v>
      </c>
      <c r="B176" s="1">
        <v>1500</v>
      </c>
      <c r="C176" s="1" t="s">
        <v>1</v>
      </c>
      <c r="D176" s="1" t="s">
        <v>0</v>
      </c>
      <c r="E176" s="8" t="s">
        <v>142</v>
      </c>
      <c r="F176" s="7">
        <v>86.533164887232005</v>
      </c>
      <c r="G176" s="5">
        <v>14683.922388423678</v>
      </c>
      <c r="H176">
        <v>0.5</v>
      </c>
      <c r="I176" s="9">
        <v>100000</v>
      </c>
      <c r="J176">
        <v>2.2410000000000001</v>
      </c>
      <c r="K176">
        <v>1.03</v>
      </c>
      <c r="L176">
        <v>0.1</v>
      </c>
      <c r="M176">
        <v>0</v>
      </c>
      <c r="N176">
        <f t="shared" si="35"/>
        <v>3.371</v>
      </c>
      <c r="O176">
        <v>0.57999999999999996</v>
      </c>
      <c r="P176">
        <v>3.95</v>
      </c>
      <c r="Q176" s="16">
        <f t="shared" si="36"/>
        <v>0.68742331288343561</v>
      </c>
      <c r="R176" s="16">
        <f t="shared" si="37"/>
        <v>1.03</v>
      </c>
      <c r="S176" s="16">
        <f t="shared" si="38"/>
        <v>0.7142857142857143</v>
      </c>
      <c r="T176" s="16">
        <f t="shared" si="39"/>
        <v>0.76613636363636373</v>
      </c>
      <c r="U176" s="16">
        <f t="shared" si="40"/>
        <v>1</v>
      </c>
      <c r="V176">
        <v>0.82</v>
      </c>
      <c r="W176">
        <v>0.79</v>
      </c>
      <c r="X176">
        <v>1</v>
      </c>
      <c r="Y176">
        <v>1</v>
      </c>
      <c r="Z176">
        <v>0.59</v>
      </c>
      <c r="AA176">
        <v>0.77</v>
      </c>
    </row>
    <row r="177" spans="1:27" x14ac:dyDescent="0.25">
      <c r="A177" s="1" t="s">
        <v>4</v>
      </c>
      <c r="B177" s="1">
        <v>1500</v>
      </c>
      <c r="C177" s="1" t="s">
        <v>5</v>
      </c>
      <c r="D177" s="1"/>
      <c r="E177" s="8" t="s">
        <v>143</v>
      </c>
      <c r="F177" s="7">
        <v>86.533164887232005</v>
      </c>
      <c r="G177" s="5">
        <v>14683.922388423678</v>
      </c>
      <c r="H177">
        <v>1</v>
      </c>
      <c r="I177" s="9">
        <v>100000</v>
      </c>
      <c r="J177">
        <v>2.2410000000000001</v>
      </c>
      <c r="K177">
        <v>0.53</v>
      </c>
      <c r="L177">
        <v>0.1</v>
      </c>
      <c r="M177">
        <v>0</v>
      </c>
      <c r="N177">
        <f t="shared" si="35"/>
        <v>2.871</v>
      </c>
      <c r="O177">
        <v>0.57999999999999996</v>
      </c>
      <c r="P177">
        <v>3.45</v>
      </c>
      <c r="Q177" s="16">
        <f t="shared" si="36"/>
        <v>0.68742331288343561</v>
      </c>
      <c r="R177" s="16">
        <f t="shared" si="37"/>
        <v>0.53</v>
      </c>
      <c r="S177" s="16">
        <f t="shared" si="38"/>
        <v>0.7142857142857143</v>
      </c>
      <c r="T177" s="16">
        <f t="shared" si="39"/>
        <v>0.65250000000000008</v>
      </c>
      <c r="U177" s="16">
        <f t="shared" si="40"/>
        <v>1</v>
      </c>
      <c r="V177">
        <v>0.72</v>
      </c>
      <c r="W177">
        <v>0.69</v>
      </c>
      <c r="X177">
        <v>1</v>
      </c>
      <c r="Y177">
        <v>0</v>
      </c>
      <c r="Z177">
        <v>1.18</v>
      </c>
      <c r="AA177">
        <v>0.65</v>
      </c>
    </row>
    <row r="178" spans="1:27" x14ac:dyDescent="0.25">
      <c r="A178" s="1" t="s">
        <v>4</v>
      </c>
      <c r="B178" s="1">
        <v>1500</v>
      </c>
      <c r="C178" s="1" t="s">
        <v>5</v>
      </c>
      <c r="D178" s="1" t="s">
        <v>0</v>
      </c>
      <c r="E178" s="8" t="s">
        <v>144</v>
      </c>
      <c r="F178" s="7">
        <v>86.533164887232005</v>
      </c>
      <c r="G178" s="5">
        <v>14683.922388423678</v>
      </c>
      <c r="H178">
        <v>1</v>
      </c>
      <c r="I178" s="9">
        <v>100000</v>
      </c>
      <c r="J178">
        <v>2.2410000000000001</v>
      </c>
      <c r="K178">
        <v>0.87</v>
      </c>
      <c r="L178">
        <v>0.1</v>
      </c>
      <c r="M178">
        <v>0</v>
      </c>
      <c r="N178">
        <f t="shared" si="35"/>
        <v>3.2110000000000003</v>
      </c>
      <c r="O178">
        <v>0.57999999999999996</v>
      </c>
      <c r="P178">
        <v>3.79</v>
      </c>
      <c r="Q178" s="16">
        <f t="shared" si="36"/>
        <v>0.68742331288343561</v>
      </c>
      <c r="R178" s="16">
        <f t="shared" si="37"/>
        <v>0.87</v>
      </c>
      <c r="S178" s="16">
        <f t="shared" si="38"/>
        <v>0.7142857142857143</v>
      </c>
      <c r="T178" s="16">
        <f t="shared" si="39"/>
        <v>0.72977272727272746</v>
      </c>
      <c r="U178" s="16">
        <f t="shared" si="40"/>
        <v>1</v>
      </c>
      <c r="V178">
        <v>0.78</v>
      </c>
      <c r="W178">
        <v>0.76</v>
      </c>
      <c r="X178">
        <v>1</v>
      </c>
      <c r="Y178">
        <v>1</v>
      </c>
      <c r="Z178">
        <v>1.18</v>
      </c>
      <c r="AA178">
        <v>0.73</v>
      </c>
    </row>
    <row r="179" spans="1:27" x14ac:dyDescent="0.25">
      <c r="A179" s="1" t="s">
        <v>4</v>
      </c>
      <c r="B179" s="1">
        <v>2250</v>
      </c>
      <c r="C179" s="1" t="s">
        <v>1</v>
      </c>
      <c r="D179" s="1"/>
      <c r="E179" s="8" t="s">
        <v>145</v>
      </c>
      <c r="F179" s="7">
        <v>129.79974733084799</v>
      </c>
      <c r="G179" s="5">
        <v>22025.883582635517</v>
      </c>
      <c r="H179">
        <v>0.5</v>
      </c>
      <c r="I179" s="9">
        <v>100000</v>
      </c>
      <c r="J179">
        <v>3.26</v>
      </c>
      <c r="K179">
        <v>0.82</v>
      </c>
      <c r="L179">
        <v>0.14000000000000001</v>
      </c>
      <c r="M179">
        <v>0</v>
      </c>
      <c r="N179">
        <f t="shared" si="35"/>
        <v>4.22</v>
      </c>
      <c r="O179">
        <v>0.57999999999999996</v>
      </c>
      <c r="P179">
        <v>4.8</v>
      </c>
      <c r="Q179" s="16">
        <f t="shared" si="36"/>
        <v>1</v>
      </c>
      <c r="R179" s="16">
        <f t="shared" si="37"/>
        <v>0.82</v>
      </c>
      <c r="S179" s="16">
        <f t="shared" si="38"/>
        <v>1</v>
      </c>
      <c r="T179" s="16">
        <f t="shared" si="39"/>
        <v>0.95909090909090911</v>
      </c>
      <c r="U179" s="16">
        <f t="shared" si="40"/>
        <v>1</v>
      </c>
      <c r="V179">
        <v>0.97</v>
      </c>
      <c r="W179">
        <v>0.96</v>
      </c>
      <c r="X179">
        <v>1</v>
      </c>
      <c r="Y179">
        <v>0</v>
      </c>
      <c r="Z179">
        <v>0.88</v>
      </c>
      <c r="AA179">
        <v>0.96</v>
      </c>
    </row>
    <row r="180" spans="1:27" x14ac:dyDescent="0.25">
      <c r="A180" s="1" t="s">
        <v>4</v>
      </c>
      <c r="B180" s="1">
        <v>2250</v>
      </c>
      <c r="C180" s="1" t="s">
        <v>1</v>
      </c>
      <c r="D180" s="1" t="s">
        <v>0</v>
      </c>
      <c r="E180" s="8" t="s">
        <v>146</v>
      </c>
      <c r="F180" s="7">
        <v>129.79974733084799</v>
      </c>
      <c r="G180" s="5">
        <v>22025.883582635517</v>
      </c>
      <c r="H180">
        <v>0.5</v>
      </c>
      <c r="I180" s="9">
        <v>100000</v>
      </c>
      <c r="J180">
        <v>3.26</v>
      </c>
      <c r="K180">
        <v>1.1599999999999999</v>
      </c>
      <c r="L180">
        <v>0.14000000000000001</v>
      </c>
      <c r="M180">
        <v>0</v>
      </c>
      <c r="N180">
        <f t="shared" si="35"/>
        <v>4.5599999999999996</v>
      </c>
      <c r="O180">
        <v>0.57999999999999996</v>
      </c>
      <c r="P180">
        <v>5.14</v>
      </c>
      <c r="Q180" s="16">
        <f t="shared" si="36"/>
        <v>1</v>
      </c>
      <c r="R180" s="16">
        <f t="shared" si="37"/>
        <v>1.1599999999999999</v>
      </c>
      <c r="S180" s="16">
        <f t="shared" si="38"/>
        <v>1</v>
      </c>
      <c r="T180" s="16">
        <f t="shared" si="39"/>
        <v>1.0363636363636364</v>
      </c>
      <c r="U180" s="16">
        <f t="shared" si="40"/>
        <v>1</v>
      </c>
      <c r="V180">
        <v>1.04</v>
      </c>
      <c r="W180">
        <v>1.03</v>
      </c>
      <c r="X180">
        <v>1</v>
      </c>
      <c r="Y180">
        <v>1</v>
      </c>
      <c r="Z180">
        <v>0.88</v>
      </c>
      <c r="AA180">
        <v>1.04</v>
      </c>
    </row>
    <row r="181" spans="1:27" x14ac:dyDescent="0.25">
      <c r="A181" s="1" t="s">
        <v>4</v>
      </c>
      <c r="B181" s="1">
        <v>2250</v>
      </c>
      <c r="C181" s="1" t="s">
        <v>5</v>
      </c>
      <c r="D181" s="1"/>
      <c r="E181" s="8" t="s">
        <v>147</v>
      </c>
      <c r="F181" s="7">
        <v>129.79974733084799</v>
      </c>
      <c r="G181" s="5">
        <v>22025.883582635517</v>
      </c>
      <c r="H181">
        <v>1</v>
      </c>
      <c r="I181" s="9">
        <v>100000</v>
      </c>
      <c r="J181">
        <v>3.26</v>
      </c>
      <c r="K181">
        <v>0.66</v>
      </c>
      <c r="L181">
        <v>0.14000000000000001</v>
      </c>
      <c r="M181">
        <v>0</v>
      </c>
      <c r="N181">
        <f t="shared" si="35"/>
        <v>4.0599999999999996</v>
      </c>
      <c r="O181">
        <v>0.57999999999999996</v>
      </c>
      <c r="P181">
        <v>4.6399999999999997</v>
      </c>
      <c r="Q181" s="16">
        <f t="shared" si="36"/>
        <v>1</v>
      </c>
      <c r="R181" s="16">
        <f t="shared" si="37"/>
        <v>0.66</v>
      </c>
      <c r="S181" s="16">
        <f t="shared" si="38"/>
        <v>1</v>
      </c>
      <c r="T181" s="16">
        <f t="shared" si="39"/>
        <v>0.92272727272727273</v>
      </c>
      <c r="U181" s="16">
        <f t="shared" si="40"/>
        <v>1</v>
      </c>
      <c r="V181">
        <v>0.95</v>
      </c>
      <c r="W181">
        <v>0.93</v>
      </c>
      <c r="X181">
        <v>1</v>
      </c>
      <c r="Y181">
        <v>0</v>
      </c>
      <c r="Z181">
        <v>1.76</v>
      </c>
      <c r="AA181">
        <v>0.92</v>
      </c>
    </row>
    <row r="182" spans="1:27" x14ac:dyDescent="0.25">
      <c r="A182" s="1" t="s">
        <v>4</v>
      </c>
      <c r="B182" s="1">
        <v>2250</v>
      </c>
      <c r="C182" s="1" t="s">
        <v>5</v>
      </c>
      <c r="D182" s="1" t="s">
        <v>0</v>
      </c>
      <c r="E182" s="8" t="s">
        <v>148</v>
      </c>
      <c r="F182" s="7">
        <v>129.79974733084799</v>
      </c>
      <c r="G182" s="5">
        <v>22025.883582635517</v>
      </c>
      <c r="H182">
        <v>1</v>
      </c>
      <c r="I182" s="9">
        <v>100000</v>
      </c>
      <c r="J182">
        <v>3.26</v>
      </c>
      <c r="K182">
        <v>1</v>
      </c>
      <c r="L182">
        <v>0.14000000000000001</v>
      </c>
      <c r="M182">
        <v>0</v>
      </c>
      <c r="N182">
        <f t="shared" si="35"/>
        <v>4.3999999999999995</v>
      </c>
      <c r="O182">
        <v>0.57999999999999996</v>
      </c>
      <c r="P182">
        <v>4.9800000000000004</v>
      </c>
      <c r="Q182" s="16">
        <f t="shared" si="36"/>
        <v>1</v>
      </c>
      <c r="R182" s="16">
        <f t="shared" si="37"/>
        <v>1</v>
      </c>
      <c r="S182" s="16">
        <f t="shared" si="38"/>
        <v>1</v>
      </c>
      <c r="T182" s="16">
        <f t="shared" si="39"/>
        <v>1</v>
      </c>
      <c r="U182" s="16">
        <f t="shared" si="40"/>
        <v>1</v>
      </c>
      <c r="V182">
        <v>1</v>
      </c>
      <c r="W182">
        <v>1</v>
      </c>
      <c r="X182">
        <v>1</v>
      </c>
      <c r="Y182">
        <v>1</v>
      </c>
      <c r="Z182">
        <v>1.76</v>
      </c>
      <c r="AA182">
        <v>1</v>
      </c>
    </row>
    <row r="183" spans="1:27" x14ac:dyDescent="0.25">
      <c r="A183" s="1" t="s">
        <v>4</v>
      </c>
      <c r="B183" s="1">
        <v>1500</v>
      </c>
      <c r="C183" s="1" t="s">
        <v>1</v>
      </c>
      <c r="D183" s="1"/>
      <c r="E183" t="s">
        <v>149</v>
      </c>
      <c r="F183" s="7">
        <v>20.470962592499998</v>
      </c>
      <c r="G183" s="5">
        <v>4109.7540898345396</v>
      </c>
      <c r="H183">
        <v>0.5</v>
      </c>
      <c r="I183" s="9">
        <v>100000</v>
      </c>
      <c r="J183">
        <v>2.2410000000000001</v>
      </c>
      <c r="K183">
        <v>0.69</v>
      </c>
      <c r="L183">
        <v>0.1</v>
      </c>
      <c r="M183">
        <v>0</v>
      </c>
      <c r="N183">
        <f t="shared" si="35"/>
        <v>3.0310000000000001</v>
      </c>
      <c r="O183">
        <v>0.57999999999999996</v>
      </c>
      <c r="P183">
        <v>3.61</v>
      </c>
      <c r="Q183" s="16">
        <f t="shared" si="36"/>
        <v>0.68742331288343561</v>
      </c>
      <c r="R183" s="16">
        <f t="shared" si="37"/>
        <v>0.69</v>
      </c>
      <c r="S183" s="16">
        <f t="shared" si="38"/>
        <v>0.7142857142857143</v>
      </c>
      <c r="T183" s="16">
        <f t="shared" si="39"/>
        <v>0.68886363636363646</v>
      </c>
      <c r="U183" s="16">
        <f t="shared" si="40"/>
        <v>1</v>
      </c>
      <c r="V183">
        <v>0.74</v>
      </c>
      <c r="W183">
        <v>0.73</v>
      </c>
      <c r="X183">
        <v>1</v>
      </c>
      <c r="Y183">
        <v>0</v>
      </c>
      <c r="Z183">
        <v>0.14000000000000001</v>
      </c>
      <c r="AA183">
        <v>0.69</v>
      </c>
    </row>
    <row r="184" spans="1:27" x14ac:dyDescent="0.25">
      <c r="A184" s="1" t="s">
        <v>4</v>
      </c>
      <c r="B184" s="1">
        <v>1500</v>
      </c>
      <c r="C184" s="1" t="s">
        <v>1</v>
      </c>
      <c r="D184" s="1" t="s">
        <v>0</v>
      </c>
      <c r="E184" t="s">
        <v>150</v>
      </c>
      <c r="F184" s="7">
        <v>20.470962592499998</v>
      </c>
      <c r="G184" s="5">
        <v>4109.7540898345396</v>
      </c>
      <c r="H184">
        <v>0.5</v>
      </c>
      <c r="I184" s="9">
        <v>100000</v>
      </c>
      <c r="J184">
        <v>2.2410000000000001</v>
      </c>
      <c r="K184">
        <v>1.03</v>
      </c>
      <c r="L184">
        <v>0.1</v>
      </c>
      <c r="M184">
        <v>0</v>
      </c>
      <c r="N184">
        <f t="shared" si="35"/>
        <v>3.371</v>
      </c>
      <c r="O184">
        <v>0.57999999999999996</v>
      </c>
      <c r="P184">
        <v>3.95</v>
      </c>
      <c r="Q184" s="16">
        <f t="shared" si="36"/>
        <v>0.68742331288343561</v>
      </c>
      <c r="R184" s="16">
        <f t="shared" si="37"/>
        <v>1.03</v>
      </c>
      <c r="S184" s="16">
        <f t="shared" si="38"/>
        <v>0.7142857142857143</v>
      </c>
      <c r="T184" s="16">
        <f t="shared" si="39"/>
        <v>0.76613636363636373</v>
      </c>
      <c r="U184" s="16">
        <f t="shared" si="40"/>
        <v>1</v>
      </c>
      <c r="V184">
        <v>0.82</v>
      </c>
      <c r="W184">
        <v>0.79</v>
      </c>
      <c r="X184">
        <v>1</v>
      </c>
      <c r="Y184">
        <v>1</v>
      </c>
      <c r="Z184">
        <v>0.14000000000000001</v>
      </c>
      <c r="AA184">
        <v>0.77</v>
      </c>
    </row>
    <row r="185" spans="1:27" x14ac:dyDescent="0.25">
      <c r="A185" s="1" t="s">
        <v>4</v>
      </c>
      <c r="B185" s="1">
        <v>1500</v>
      </c>
      <c r="C185" s="1" t="s">
        <v>5</v>
      </c>
      <c r="D185" s="1"/>
      <c r="E185" t="s">
        <v>151</v>
      </c>
      <c r="F185" s="7">
        <v>20.470962592499998</v>
      </c>
      <c r="G185" s="5">
        <v>4109.7540898345396</v>
      </c>
      <c r="H185">
        <v>1</v>
      </c>
      <c r="I185" s="9">
        <v>100000</v>
      </c>
      <c r="J185">
        <v>2.2410000000000001</v>
      </c>
      <c r="K185">
        <v>0.53</v>
      </c>
      <c r="L185">
        <v>0.1</v>
      </c>
      <c r="M185">
        <v>0</v>
      </c>
      <c r="N185">
        <f t="shared" si="35"/>
        <v>2.871</v>
      </c>
      <c r="O185">
        <v>0.57999999999999996</v>
      </c>
      <c r="P185">
        <v>3.45</v>
      </c>
      <c r="Q185" s="16">
        <f t="shared" si="36"/>
        <v>0.68742331288343561</v>
      </c>
      <c r="R185" s="16">
        <f t="shared" si="37"/>
        <v>0.53</v>
      </c>
      <c r="S185" s="16">
        <f t="shared" si="38"/>
        <v>0.7142857142857143</v>
      </c>
      <c r="T185" s="16">
        <f t="shared" si="39"/>
        <v>0.65250000000000008</v>
      </c>
      <c r="U185" s="16">
        <f t="shared" si="40"/>
        <v>1</v>
      </c>
      <c r="V185">
        <v>0.72</v>
      </c>
      <c r="W185">
        <v>0.69</v>
      </c>
      <c r="X185">
        <v>1</v>
      </c>
      <c r="Y185">
        <v>0</v>
      </c>
      <c r="Z185">
        <v>0.28000000000000003</v>
      </c>
      <c r="AA185">
        <v>0.65</v>
      </c>
    </row>
    <row r="186" spans="1:27" x14ac:dyDescent="0.25">
      <c r="A186" s="1" t="s">
        <v>4</v>
      </c>
      <c r="B186" s="1">
        <v>1500</v>
      </c>
      <c r="C186" s="1" t="s">
        <v>5</v>
      </c>
      <c r="D186" s="1" t="s">
        <v>0</v>
      </c>
      <c r="E186" t="s">
        <v>152</v>
      </c>
      <c r="F186" s="7">
        <v>20.470962592499998</v>
      </c>
      <c r="G186" s="5">
        <v>4109.7540898345396</v>
      </c>
      <c r="H186">
        <v>1</v>
      </c>
      <c r="I186" s="9">
        <v>100000</v>
      </c>
      <c r="J186">
        <v>2.2410000000000001</v>
      </c>
      <c r="K186">
        <v>0.87</v>
      </c>
      <c r="L186">
        <v>0.1</v>
      </c>
      <c r="M186">
        <v>0</v>
      </c>
      <c r="N186">
        <f t="shared" si="35"/>
        <v>3.2110000000000003</v>
      </c>
      <c r="O186">
        <v>0.57999999999999996</v>
      </c>
      <c r="P186">
        <v>3.79</v>
      </c>
      <c r="Q186" s="16">
        <f t="shared" si="36"/>
        <v>0.68742331288343561</v>
      </c>
      <c r="R186" s="16">
        <f t="shared" si="37"/>
        <v>0.87</v>
      </c>
      <c r="S186" s="16">
        <f t="shared" si="38"/>
        <v>0.7142857142857143</v>
      </c>
      <c r="T186" s="16">
        <f t="shared" si="39"/>
        <v>0.72977272727272746</v>
      </c>
      <c r="U186" s="16">
        <f t="shared" si="40"/>
        <v>1</v>
      </c>
      <c r="V186">
        <v>0.78</v>
      </c>
      <c r="W186">
        <v>0.76</v>
      </c>
      <c r="X186">
        <v>1</v>
      </c>
      <c r="Y186">
        <v>1</v>
      </c>
      <c r="Z186">
        <v>0.28000000000000003</v>
      </c>
      <c r="AA186">
        <v>0.73</v>
      </c>
    </row>
    <row r="187" spans="1:27" x14ac:dyDescent="0.25">
      <c r="A187" s="1" t="s">
        <v>4</v>
      </c>
      <c r="B187" s="1">
        <v>2250</v>
      </c>
      <c r="C187" s="1" t="s">
        <v>1</v>
      </c>
      <c r="D187" s="1"/>
      <c r="E187" t="s">
        <v>193</v>
      </c>
      <c r="F187" s="7">
        <v>112.8</v>
      </c>
      <c r="G187" s="5">
        <v>19190</v>
      </c>
      <c r="H187">
        <v>0.5</v>
      </c>
      <c r="I187" s="9">
        <v>100000</v>
      </c>
      <c r="J187">
        <v>3.26</v>
      </c>
      <c r="K187">
        <v>0.82</v>
      </c>
      <c r="L187">
        <v>0.14000000000000001</v>
      </c>
      <c r="M187">
        <v>0</v>
      </c>
      <c r="N187">
        <f t="shared" si="35"/>
        <v>4.22</v>
      </c>
      <c r="O187">
        <v>0.57999999999999996</v>
      </c>
      <c r="P187">
        <v>4.8</v>
      </c>
      <c r="Q187" s="16">
        <f t="shared" si="36"/>
        <v>1</v>
      </c>
      <c r="R187" s="16">
        <f t="shared" si="37"/>
        <v>0.82</v>
      </c>
      <c r="S187" s="16">
        <f t="shared" si="38"/>
        <v>1</v>
      </c>
      <c r="T187" s="16">
        <f t="shared" si="39"/>
        <v>0.95909090909090911</v>
      </c>
      <c r="U187" s="16">
        <f t="shared" si="40"/>
        <v>1</v>
      </c>
      <c r="V187">
        <v>0.97</v>
      </c>
      <c r="W187">
        <v>0.96</v>
      </c>
      <c r="X187">
        <v>1</v>
      </c>
      <c r="Y187">
        <v>0</v>
      </c>
      <c r="Z187">
        <v>0.77</v>
      </c>
      <c r="AA187">
        <v>0.96</v>
      </c>
    </row>
    <row r="188" spans="1:27" x14ac:dyDescent="0.25">
      <c r="A188" s="1" t="s">
        <v>4</v>
      </c>
      <c r="B188" s="1">
        <v>2250</v>
      </c>
      <c r="C188" s="1" t="s">
        <v>5</v>
      </c>
      <c r="D188" s="1"/>
      <c r="E188" t="s">
        <v>194</v>
      </c>
      <c r="F188" s="7">
        <v>112.8</v>
      </c>
      <c r="G188" s="5">
        <v>19190</v>
      </c>
      <c r="H188">
        <v>1</v>
      </c>
      <c r="I188" s="9">
        <v>100000</v>
      </c>
      <c r="J188">
        <v>3.26</v>
      </c>
      <c r="K188">
        <v>0.66</v>
      </c>
      <c r="L188">
        <v>0.14000000000000001</v>
      </c>
      <c r="M188">
        <v>0</v>
      </c>
      <c r="N188">
        <f t="shared" si="35"/>
        <v>4.0599999999999996</v>
      </c>
      <c r="O188">
        <v>0.57999999999999996</v>
      </c>
      <c r="P188">
        <v>4.6399999999999997</v>
      </c>
      <c r="Q188" s="16">
        <f t="shared" si="36"/>
        <v>1</v>
      </c>
      <c r="R188" s="16">
        <f t="shared" si="37"/>
        <v>0.66</v>
      </c>
      <c r="S188" s="16">
        <f t="shared" si="38"/>
        <v>1</v>
      </c>
      <c r="T188" s="16">
        <f t="shared" si="39"/>
        <v>0.92272727272727273</v>
      </c>
      <c r="U188" s="16">
        <f t="shared" si="40"/>
        <v>1</v>
      </c>
      <c r="V188">
        <v>0.95</v>
      </c>
      <c r="W188">
        <v>0.93</v>
      </c>
      <c r="X188">
        <v>1</v>
      </c>
      <c r="Y188">
        <v>0</v>
      </c>
      <c r="Z188">
        <v>1.53</v>
      </c>
      <c r="AA188">
        <v>0.92</v>
      </c>
    </row>
    <row r="189" spans="1:27" x14ac:dyDescent="0.25">
      <c r="A189" s="18" t="s">
        <v>4</v>
      </c>
      <c r="B189" s="18">
        <v>2250</v>
      </c>
      <c r="C189" s="18" t="s">
        <v>1</v>
      </c>
      <c r="D189" s="18" t="s">
        <v>0</v>
      </c>
      <c r="E189" s="17" t="s">
        <v>201</v>
      </c>
      <c r="F189" s="19">
        <v>112.8</v>
      </c>
      <c r="G189" s="19">
        <v>19190</v>
      </c>
      <c r="H189">
        <v>0.5</v>
      </c>
      <c r="I189" s="9">
        <v>100000</v>
      </c>
      <c r="J189">
        <v>3.26</v>
      </c>
      <c r="K189">
        <v>1.1599999999999999</v>
      </c>
      <c r="L189">
        <v>0.14000000000000001</v>
      </c>
      <c r="M189">
        <v>0</v>
      </c>
      <c r="N189">
        <f t="shared" ref="N189:N190" si="41">J189+K189+L189+M189</f>
        <v>4.5599999999999996</v>
      </c>
      <c r="O189">
        <v>0.57999999999999996</v>
      </c>
      <c r="P189">
        <v>5.14</v>
      </c>
      <c r="Q189" s="16">
        <f t="shared" si="36"/>
        <v>1</v>
      </c>
      <c r="R189" s="16">
        <f t="shared" si="37"/>
        <v>1.1599999999999999</v>
      </c>
      <c r="S189" s="16">
        <f t="shared" si="38"/>
        <v>1</v>
      </c>
      <c r="T189" s="16">
        <f t="shared" si="39"/>
        <v>1.0363636363636364</v>
      </c>
      <c r="U189" s="16">
        <f t="shared" si="40"/>
        <v>1</v>
      </c>
      <c r="V189">
        <v>1.04</v>
      </c>
      <c r="W189">
        <v>1.03</v>
      </c>
      <c r="X189">
        <v>1</v>
      </c>
      <c r="Y189">
        <v>1</v>
      </c>
      <c r="Z189">
        <v>0.77</v>
      </c>
      <c r="AA189">
        <v>1.04</v>
      </c>
    </row>
    <row r="190" spans="1:27" x14ac:dyDescent="0.25">
      <c r="A190" s="18" t="s">
        <v>4</v>
      </c>
      <c r="B190" s="18">
        <v>2250</v>
      </c>
      <c r="C190" s="18" t="s">
        <v>5</v>
      </c>
      <c r="D190" s="18" t="s">
        <v>0</v>
      </c>
      <c r="E190" s="17" t="s">
        <v>202</v>
      </c>
      <c r="F190" s="19">
        <v>112.8</v>
      </c>
      <c r="G190" s="19">
        <v>19190</v>
      </c>
      <c r="H190">
        <v>1</v>
      </c>
      <c r="I190" s="9">
        <v>100000</v>
      </c>
      <c r="J190">
        <v>3.26</v>
      </c>
      <c r="K190">
        <v>1</v>
      </c>
      <c r="L190">
        <v>0.14000000000000001</v>
      </c>
      <c r="M190">
        <v>0</v>
      </c>
      <c r="N190">
        <f t="shared" si="41"/>
        <v>4.3999999999999995</v>
      </c>
      <c r="O190">
        <v>0.57999999999999996</v>
      </c>
      <c r="P190">
        <v>4.9800000000000004</v>
      </c>
      <c r="Q190" s="16">
        <f t="shared" si="36"/>
        <v>1</v>
      </c>
      <c r="R190" s="16">
        <f t="shared" si="37"/>
        <v>1</v>
      </c>
      <c r="S190" s="16">
        <f t="shared" si="38"/>
        <v>1</v>
      </c>
      <c r="T190" s="16">
        <f t="shared" si="39"/>
        <v>1</v>
      </c>
      <c r="U190" s="16">
        <f t="shared" si="40"/>
        <v>1</v>
      </c>
      <c r="V190">
        <v>1</v>
      </c>
      <c r="W190">
        <v>1</v>
      </c>
      <c r="X190">
        <v>1</v>
      </c>
      <c r="Y190">
        <v>1</v>
      </c>
      <c r="Z190">
        <v>1.53</v>
      </c>
      <c r="AA190">
        <v>1</v>
      </c>
    </row>
    <row r="191" spans="1:27" x14ac:dyDescent="0.25">
      <c r="F191" s="7"/>
      <c r="G191" s="5"/>
      <c r="I191" s="9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7" x14ac:dyDescent="0.25">
      <c r="F192" s="1"/>
      <c r="G192" s="1"/>
      <c r="J192" s="10"/>
      <c r="K192" s="6"/>
      <c r="L192" s="6"/>
      <c r="O192" s="9"/>
      <c r="P192" s="9"/>
      <c r="Q192" s="8"/>
      <c r="R192" s="8"/>
      <c r="V192" s="16"/>
      <c r="W192" s="16"/>
      <c r="X192" s="16"/>
      <c r="Y192" s="16"/>
      <c r="Z192" s="16"/>
    </row>
    <row r="193" spans="6:26" x14ac:dyDescent="0.25">
      <c r="F193" s="1"/>
      <c r="G193" s="1"/>
      <c r="J193" s="10"/>
      <c r="K193" s="6"/>
      <c r="L193" s="6"/>
      <c r="O193" s="9"/>
      <c r="P193" s="9"/>
      <c r="Q193" s="8"/>
      <c r="R193" s="8"/>
      <c r="V193" s="16"/>
      <c r="W193" s="16"/>
      <c r="X193" s="16"/>
      <c r="Y193" s="16"/>
      <c r="Z193" s="16"/>
    </row>
    <row r="194" spans="6:26" x14ac:dyDescent="0.25">
      <c r="F194" s="1"/>
      <c r="G194" s="1"/>
      <c r="J194" s="10"/>
      <c r="K194" s="6"/>
      <c r="L194" s="6"/>
      <c r="O194" s="9"/>
      <c r="P194" s="9"/>
      <c r="Q194" s="8"/>
      <c r="R194" s="8"/>
      <c r="V194" s="16"/>
      <c r="W194" s="16"/>
      <c r="X194" s="16"/>
      <c r="Y194" s="16"/>
      <c r="Z194" s="16"/>
    </row>
    <row r="195" spans="6:26" x14ac:dyDescent="0.25">
      <c r="F195" s="1"/>
      <c r="G195" s="1"/>
      <c r="J195" s="10"/>
      <c r="K195" s="6"/>
      <c r="L195" s="6"/>
      <c r="O195" s="9"/>
      <c r="P195" s="9"/>
      <c r="Q195" s="8"/>
      <c r="R195" s="8"/>
      <c r="V195" s="16"/>
      <c r="W195" s="16"/>
      <c r="X195" s="16"/>
      <c r="Y195" s="16"/>
      <c r="Z195" s="16"/>
    </row>
    <row r="196" spans="6:26" x14ac:dyDescent="0.25">
      <c r="F196" s="1"/>
      <c r="G196" s="1"/>
      <c r="J196" s="10"/>
      <c r="K196" s="6"/>
      <c r="L196" s="6"/>
      <c r="O196" s="9"/>
      <c r="P196" s="9"/>
      <c r="Q196" s="8"/>
      <c r="R196" s="8"/>
      <c r="V196" s="16"/>
      <c r="W196" s="16"/>
      <c r="X196" s="16"/>
      <c r="Y196" s="16"/>
      <c r="Z196" s="16"/>
    </row>
    <row r="197" spans="6:26" x14ac:dyDescent="0.25">
      <c r="F197" s="1"/>
      <c r="G197" s="1"/>
      <c r="J197" s="10"/>
      <c r="K197" s="3"/>
      <c r="L197" s="4"/>
      <c r="O197" s="9"/>
      <c r="P197" s="9"/>
      <c r="V197" s="16"/>
      <c r="W197" s="16"/>
      <c r="X197" s="16"/>
      <c r="Y197" s="16"/>
      <c r="Z197" s="16"/>
    </row>
    <row r="198" spans="6:26" x14ac:dyDescent="0.25">
      <c r="F198" s="1"/>
      <c r="G198" s="1"/>
      <c r="J198" s="10"/>
      <c r="K198" s="3"/>
      <c r="L198" s="4"/>
      <c r="O198" s="9"/>
      <c r="P198" s="9"/>
      <c r="V198" s="16"/>
      <c r="W198" s="16"/>
      <c r="X198" s="16"/>
      <c r="Y198" s="16"/>
      <c r="Z198" s="16"/>
    </row>
    <row r="199" spans="6:26" x14ac:dyDescent="0.25">
      <c r="F199" s="1"/>
      <c r="G199" s="1"/>
      <c r="J199" s="10"/>
      <c r="K199" s="3"/>
      <c r="L199" s="4"/>
      <c r="O199" s="9"/>
      <c r="P199" s="9"/>
      <c r="V199" s="16"/>
      <c r="W199" s="16"/>
      <c r="X199" s="16"/>
      <c r="Y199" s="16"/>
      <c r="Z199" s="16"/>
    </row>
    <row r="200" spans="6:26" x14ac:dyDescent="0.25">
      <c r="F200" s="1"/>
      <c r="G200" s="1"/>
      <c r="J200" s="10"/>
      <c r="K200" s="3"/>
      <c r="L200" s="4"/>
      <c r="O200" s="9"/>
      <c r="P200" s="9"/>
      <c r="V200" s="16"/>
      <c r="W200" s="16"/>
      <c r="X200" s="16"/>
      <c r="Y200" s="16"/>
      <c r="Z200" s="16"/>
    </row>
    <row r="201" spans="6:26" x14ac:dyDescent="0.25">
      <c r="F201" s="1"/>
      <c r="G201" s="1"/>
      <c r="J201" s="10"/>
      <c r="K201" s="14"/>
      <c r="L201" s="15"/>
      <c r="O201" s="9"/>
      <c r="P201" s="9"/>
      <c r="V201" s="16"/>
      <c r="W201" s="16"/>
      <c r="X201" s="16"/>
      <c r="Y201" s="16"/>
      <c r="Z201" s="16"/>
    </row>
    <row r="202" spans="6:26" x14ac:dyDescent="0.25">
      <c r="F202" s="1"/>
      <c r="G202" s="1"/>
      <c r="J202" s="10"/>
      <c r="K202" s="14"/>
      <c r="L202" s="15"/>
      <c r="O202" s="9"/>
      <c r="P202" s="9"/>
      <c r="V202" s="16"/>
      <c r="W202" s="16"/>
      <c r="X202" s="16"/>
      <c r="Y202" s="16"/>
      <c r="Z202" s="16"/>
    </row>
    <row r="203" spans="6:26" x14ac:dyDescent="0.25">
      <c r="F203" s="1"/>
      <c r="G203" s="1"/>
      <c r="H203" s="8"/>
      <c r="I203" s="8"/>
      <c r="J203" s="11"/>
      <c r="K203" s="14"/>
      <c r="L203" s="15"/>
      <c r="O203" s="9"/>
      <c r="P203" s="9"/>
      <c r="V203" s="16"/>
      <c r="W203" s="16"/>
      <c r="X203" s="16"/>
      <c r="Y203" s="16"/>
      <c r="Z203" s="16"/>
    </row>
    <row r="204" spans="6:26" x14ac:dyDescent="0.25">
      <c r="F204" s="1"/>
      <c r="G204" s="1"/>
      <c r="J204" s="10"/>
      <c r="K204" s="14"/>
      <c r="L204" s="15"/>
      <c r="O204" s="9"/>
      <c r="P204" s="9"/>
      <c r="V204" s="16"/>
      <c r="W204" s="16"/>
      <c r="X204" s="16"/>
      <c r="Y204" s="16"/>
      <c r="Z204" s="16"/>
    </row>
    <row r="205" spans="6:26" x14ac:dyDescent="0.25">
      <c r="F205" s="1"/>
      <c r="G205" s="1"/>
      <c r="H205" s="8"/>
      <c r="I205" s="8"/>
      <c r="J205" s="11"/>
      <c r="K205" s="3"/>
      <c r="L205" s="4"/>
      <c r="O205" s="9"/>
      <c r="P205" s="9"/>
      <c r="V205" s="16"/>
      <c r="W205" s="16"/>
      <c r="X205" s="16"/>
      <c r="Y205" s="16"/>
      <c r="Z205" s="16"/>
    </row>
    <row r="206" spans="6:26" x14ac:dyDescent="0.25">
      <c r="F206" s="1"/>
      <c r="G206" s="1"/>
      <c r="H206" s="8"/>
      <c r="I206" s="8"/>
      <c r="J206" s="11"/>
      <c r="K206" s="3"/>
      <c r="L206" s="4"/>
      <c r="O206" s="9"/>
      <c r="P206" s="9"/>
      <c r="V206" s="16"/>
      <c r="W206" s="16"/>
      <c r="X206" s="16"/>
      <c r="Y206" s="16"/>
      <c r="Z206" s="16"/>
    </row>
    <row r="207" spans="6:26" x14ac:dyDescent="0.25">
      <c r="F207" s="1"/>
      <c r="G207" s="1"/>
      <c r="J207" s="10"/>
      <c r="K207" s="3"/>
      <c r="L207" s="4"/>
      <c r="O207" s="9"/>
      <c r="P207" s="9"/>
      <c r="V207" s="16"/>
      <c r="W207" s="16"/>
      <c r="X207" s="16"/>
      <c r="Y207" s="16"/>
      <c r="Z207" s="16"/>
    </row>
    <row r="208" spans="6:26" x14ac:dyDescent="0.25">
      <c r="F208" s="1"/>
      <c r="G208" s="1"/>
      <c r="J208" s="10"/>
      <c r="K208" s="3"/>
      <c r="L208" s="4"/>
      <c r="O208" s="9"/>
      <c r="P208" s="9"/>
      <c r="V208" s="16"/>
      <c r="W208" s="16"/>
      <c r="X208" s="16"/>
      <c r="Y208" s="16"/>
      <c r="Z208" s="16"/>
    </row>
    <row r="209" spans="6:26" x14ac:dyDescent="0.25">
      <c r="F209" s="1"/>
      <c r="G209" s="1"/>
      <c r="J209" s="10"/>
      <c r="K209" s="7"/>
      <c r="L209" s="5"/>
      <c r="O209" s="9"/>
      <c r="P209" s="9"/>
      <c r="V209" s="16"/>
      <c r="W209" s="16"/>
      <c r="X209" s="16"/>
      <c r="Y209" s="16"/>
      <c r="Z209" s="16"/>
    </row>
    <row r="210" spans="6:26" x14ac:dyDescent="0.25">
      <c r="F210" s="1"/>
      <c r="G210" s="1"/>
      <c r="J210" s="10"/>
      <c r="K210" s="7"/>
      <c r="L210" s="5"/>
      <c r="O210" s="9"/>
      <c r="P210" s="9"/>
      <c r="V210" s="16"/>
      <c r="W210" s="16"/>
      <c r="X210" s="16"/>
      <c r="Y210" s="16"/>
      <c r="Z210" s="16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Declared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2024-10-30T14:12:25Z</dcterms:modified>
</cp:coreProperties>
</file>